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1FA8BE57-C985-4164-9DC7-2C1A86D3D504}"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49" i="3" s="1"/>
  <c r="V148" i="3"/>
  <c r="T151" i="3" s="1"/>
  <c r="BR105" i="3"/>
  <c r="BR147" i="3" s="1"/>
  <c r="BJ105" i="3"/>
  <c r="BJ148" i="3" s="1"/>
  <c r="AU148" i="3"/>
  <c r="W148" i="3"/>
  <c r="AM148" i="3"/>
  <c r="AE148" i="3"/>
  <c r="BR148" i="3" l="1"/>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<sst xmlns="http://schemas.openxmlformats.org/spreadsheetml/2006/main" count="1585" uniqueCount="220">
  <si>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</si>
  <si>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</si>
  <si>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</si>
  <si>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</si>
  <si>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</si>
  <si>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</si>
  <si>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</si>
  <si>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</si>
  <si>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</si>
  <si>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</si>
  <si>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</si>
  <si>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</si>
  <si>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</si>
  <si>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</si>
  <si>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</si>
  <si>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</si>
  <si>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</si>
  <si>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</si>
  <si>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</si>
  <si>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</si>
  <si>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</si>
  <si>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</si>
  <si>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</si>
  <si>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</si>
  <si>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</si>
  <si>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</si>
  <si>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</si>
  <si>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</si>
  <si>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</si>
  <si>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</si>
  <si>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</si>
  <si>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</si>
  <si>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</si>
  <si>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</si>
  <si>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</si>
  <si>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</si>
  <si>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</si>
  <si>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</si>
  <si>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</si>
  <si>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</si>
  <si>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</si>
  <si>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</si>
  <si>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</si>
  <si>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</si>
  <si>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</si>
  <si>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</si>
  <si>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</si>
  <si>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</si>
  <si>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</si>
  <si>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</si>
  <si>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</si>
  <si>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</si>
  <si>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</si>
  <si>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</si>
  <si>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</si>
  <si>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</si>
  <si>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</si>
  <si>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</si>
  <si>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</si>
  <si>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</si>
  <si>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</si>
  <si>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</si>
  <si>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</si>
  <si>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</si>
  <si>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</si>
  <si>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</si>
  <si>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</si>
  <si>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</si>
  <si>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</si>
  <si>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</si>
  <si>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</si>
  <si>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</si>
  <si>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</si>
  <si>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</si>
  <si>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</si>
  <si>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</si>
  <si>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</si>
  <si>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</si>
  <si>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</si>
  <si>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</si>
  <si>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</si>
  <si>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</si>
  <si>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</si>
  <si>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</si>
  <si>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</si>
  <si>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</si>
  <si>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</si>
  <si>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</si>
  <si>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</si>
  <si>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</si>
  <si>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</si>
  <si>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</si>
  <si>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</si>
  <si>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</si>
  <si>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</si>
  <si>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</si>
  <si>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</si>
  <si>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</si>
  <si>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</si>
  <si>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</si>
  <si>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</si>
  <si>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</si>
  <si>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</si>
  <si>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</si>
  <si>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</si>
  <si>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</si>
  <si>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</si>
  <si>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</si>
  <si>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</si>
  <si>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</si>
  <si>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</si>
  <si>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</si>
  <si>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</si>
  <si>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</si>
  <si>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</si>
  <si>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</si>
  <si>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</si>
  <si>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</si>
  <si>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</si>
  <si>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</si>
  <si>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</si>
  <si>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</si>
  <si>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</si>
  <si>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</si>
  <si>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</si>
  <si>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</si>
  <si>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</si>
  <si>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</si>
  <si>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</si>
  <si>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</si>
  <si>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</si>
  <si>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</si>
  <si>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</si>
  <si>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</si>
  <si>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</si>
  <si>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</si>
  <si>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</si>
  <si>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</si>
  <si>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</si>
  <si>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</si>
  <si>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</si>
  <si>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</si>
  <si>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</si>
  <si>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</si>
  <si>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</si>
  <si>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</si>
  <si>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</si>
  <si>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</si>
  <si>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</si>
  <si>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</si>
  <si>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</si>
  <si>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</si>
  <si>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</si>
  <si>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</si>
  <si>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</si>
  <si>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</si>
  <si>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</si>
  <si>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</si>
  <si>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</si>
  <si>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</si>
  <si>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</si>
  <si>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</si>
  <si>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</si>
  <si>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</si>
  <si>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</si>
  <si>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</si>
  <si>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</si>
  <si>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</si>
  <si>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</si>
  <si>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</si>
  <si>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</si>
  <si>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</si>
  <si>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</si>
  <si>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</si>
  <si>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</si>
  <si>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</si>
  <si>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</si>
  <si>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</si>
  <si>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</si>
  <si>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</si>
  <si>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</si>
  <si>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</si>
  <si>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</si>
  <si>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</si>
  <si>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</si>
  <si>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</si>
  <si>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</si>
  <si>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</si>
  <si>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</si>
  <si>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</si>
  <si>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</si>
  <si>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</si>
  <si>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</si>
  <si>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</si>
  <si>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</si>
  <si>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</si>
  <si>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</si>
  <si>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</si>
  <si>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</si>
  <si>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</si>
  <si>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</si>
  <si>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</si>
  <si>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</si>
  <si>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</si>
  <si>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</si>
  <si>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</si>
  <si>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</si>
  <si>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</si>
  <si>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</si>
  <si>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</si>
  <si>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</si>
  <si>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</si>
  <si>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</si>
  <si>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</si>
  <si>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</si>
  <si>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</si>
  <si>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</si>
  <si>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</si>
  <si>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</si>
  <si>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LIC. VERÓNICA VÁZQUEZ MEDINA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</si>
</sst>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A136" zoomScale="62" zoomScaleNormal="62" zoomScaleSheetLayoutView="80" workbookViewId="0">
      <selection activeCell="I155" sqref="I155:V155"/>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v>1</v>
      </c>
      <c r="H125" s="24">
        <v>19</v>
      </c>
      <c r="I125" s="24">
        <v>25</v>
      </c>
      <c r="J125" s="104">
        <f t="shared" si="16"/>
        <v>44</v>
      </c>
      <c r="K125" s="23">
        <v>1</v>
      </c>
      <c r="L125" s="24">
        <v>12</v>
      </c>
      <c r="M125" s="24">
        <v>17</v>
      </c>
      <c r="N125" s="104">
        <f t="shared" si="17"/>
        <v>29</v>
      </c>
      <c r="O125" s="25">
        <v>2</v>
      </c>
      <c r="P125" s="24">
        <v>15</v>
      </c>
      <c r="Q125" s="24">
        <v>25</v>
      </c>
      <c r="R125" s="104">
        <f t="shared" si="18"/>
        <v>40</v>
      </c>
      <c r="S125" s="105"/>
      <c r="T125" s="120">
        <f t="shared" si="20"/>
        <v>4</v>
      </c>
      <c r="U125" s="121">
        <f t="shared" si="20"/>
        <v>46</v>
      </c>
      <c r="V125" s="121">
        <f>SUM(I125,M125,Q125)</f>
        <v>67</v>
      </c>
      <c r="W125" s="104">
        <f t="shared" si="21"/>
        <v>113</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19</v>
      </c>
      <c r="I146" s="181">
        <f t="shared" ref="I146:W146" si="22">SUM(I105:I145)</f>
        <v>25</v>
      </c>
      <c r="J146" s="182">
        <f>SUM(J105:J145)</f>
        <v>44</v>
      </c>
      <c r="K146" s="180">
        <f t="shared" si="22"/>
        <v>1</v>
      </c>
      <c r="L146" s="181">
        <f t="shared" si="22"/>
        <v>12</v>
      </c>
      <c r="M146" s="181">
        <f t="shared" si="22"/>
        <v>17</v>
      </c>
      <c r="N146" s="183">
        <f t="shared" si="22"/>
        <v>29</v>
      </c>
      <c r="O146" s="180">
        <f t="shared" si="22"/>
        <v>2</v>
      </c>
      <c r="P146" s="181">
        <f t="shared" si="22"/>
        <v>15</v>
      </c>
      <c r="Q146" s="181">
        <f>SUM(Q105:Q145)</f>
        <v>25</v>
      </c>
      <c r="R146" s="183">
        <f t="shared" si="22"/>
        <v>40</v>
      </c>
      <c r="S146" s="105">
        <f t="shared" si="22"/>
        <v>0</v>
      </c>
      <c r="T146" s="180">
        <f t="shared" si="22"/>
        <v>4</v>
      </c>
      <c r="U146" s="181">
        <f t="shared" si="22"/>
        <v>46</v>
      </c>
      <c r="V146" s="181">
        <f t="shared" si="22"/>
        <v>67</v>
      </c>
      <c r="W146" s="183">
        <f t="shared" si="22"/>
        <v>113</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19</v>
      </c>
      <c r="I147" s="185">
        <f t="shared" si="23"/>
        <v>25</v>
      </c>
      <c r="J147" s="185">
        <f t="shared" si="23"/>
        <v>44</v>
      </c>
      <c r="K147" s="185">
        <f t="shared" si="23"/>
        <v>1</v>
      </c>
      <c r="L147" s="185">
        <f t="shared" si="23"/>
        <v>12</v>
      </c>
      <c r="M147" s="185">
        <f t="shared" si="23"/>
        <v>17</v>
      </c>
      <c r="N147" s="185">
        <f t="shared" si="23"/>
        <v>29</v>
      </c>
      <c r="O147" s="185">
        <f t="shared" si="23"/>
        <v>2</v>
      </c>
      <c r="P147" s="185">
        <f t="shared" si="23"/>
        <v>15</v>
      </c>
      <c r="Q147" s="185">
        <f t="shared" si="23"/>
        <v>25</v>
      </c>
      <c r="R147" s="185">
        <f t="shared" si="23"/>
        <v>40</v>
      </c>
      <c r="S147" s="185"/>
      <c r="T147" s="185">
        <f>SUM(T25,T32,T39,T45,T51,T59,T69,T75,T79,T87,T93,T99,T103,T105:T145)</f>
        <v>4</v>
      </c>
      <c r="U147" s="185">
        <f>SUM(U25,U32,U39,U45,U51,U59,U69,U75,U79,U87,U93,U99,U103,U105:U145)</f>
        <v>46</v>
      </c>
      <c r="V147" s="185">
        <f>SUM(V25,V32,V39,V45,V51,V59,V69,V75,V79,V87,V93,V99,V103,V105:V145)</f>
        <v>67</v>
      </c>
      <c r="W147" s="185">
        <f>SUM(W25,W32,W39,W45,W51,W59,W69,W75,W79,W87,W93,W99,W103,W105:W145)</f>
        <v>113</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219</v>
      </c>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abSelected="1" topLeftCell="A108" zoomScale="55" zoomScaleNormal="55" zoomScaleSheetLayoutView="77" workbookViewId="0">
      <selection activeCell="AS161" sqref="AS161"/>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19</v>
      </c>
      <c r="H126" s="13">
        <v>16</v>
      </c>
      <c r="I126" s="14">
        <v>1</v>
      </c>
      <c r="J126" s="15"/>
      <c r="K126" s="15"/>
      <c r="L126" s="15">
        <v>2</v>
      </c>
      <c r="M126" s="16"/>
      <c r="N126" s="206">
        <f t="shared" si="797"/>
        <v>3</v>
      </c>
      <c r="O126" s="205">
        <f t="shared" si="798"/>
        <v>25</v>
      </c>
      <c r="P126" s="13">
        <v>25</v>
      </c>
      <c r="Q126" s="14"/>
      <c r="R126" s="15"/>
      <c r="S126" s="15"/>
      <c r="T126" s="15"/>
      <c r="U126" s="16"/>
      <c r="V126" s="207">
        <f t="shared" si="799"/>
        <v>0</v>
      </c>
      <c r="W126" s="205">
        <f t="shared" si="800"/>
        <v>12</v>
      </c>
      <c r="X126" s="13">
        <v>11</v>
      </c>
      <c r="Y126" s="14"/>
      <c r="Z126" s="15"/>
      <c r="AA126" s="15"/>
      <c r="AB126" s="15"/>
      <c r="AC126" s="16">
        <v>1</v>
      </c>
      <c r="AD126" s="206">
        <f t="shared" si="801"/>
        <v>1</v>
      </c>
      <c r="AE126" s="205">
        <f t="shared" si="802"/>
        <v>17</v>
      </c>
      <c r="AF126" s="13">
        <v>17</v>
      </c>
      <c r="AG126" s="14"/>
      <c r="AH126" s="15"/>
      <c r="AI126" s="15"/>
      <c r="AJ126" s="15"/>
      <c r="AK126" s="16"/>
      <c r="AL126" s="207">
        <f t="shared" si="803"/>
        <v>0</v>
      </c>
      <c r="AM126" s="205">
        <f t="shared" si="804"/>
        <v>15</v>
      </c>
      <c r="AN126" s="13">
        <v>12</v>
      </c>
      <c r="AO126" s="14">
        <v>1</v>
      </c>
      <c r="AP126" s="15"/>
      <c r="AQ126" s="15">
        <v>1</v>
      </c>
      <c r="AR126" s="15"/>
      <c r="AS126" s="16">
        <v>1</v>
      </c>
      <c r="AT126" s="206">
        <f t="shared" si="805"/>
        <v>3</v>
      </c>
      <c r="AU126" s="205">
        <f t="shared" si="806"/>
        <v>25</v>
      </c>
      <c r="AV126" s="13">
        <v>25</v>
      </c>
      <c r="AW126" s="14"/>
      <c r="AX126" s="15"/>
      <c r="AY126" s="15"/>
      <c r="AZ126" s="15"/>
      <c r="BA126" s="16"/>
      <c r="BB126" s="206">
        <f t="shared" si="807"/>
        <v>0</v>
      </c>
      <c r="BC126" s="210">
        <f t="shared" si="808"/>
        <v>46</v>
      </c>
      <c r="BD126" s="227">
        <f t="shared" si="809"/>
        <v>39</v>
      </c>
      <c r="BE126" s="227">
        <f t="shared" si="810"/>
        <v>2</v>
      </c>
      <c r="BF126" s="227">
        <f t="shared" si="811"/>
        <v>0</v>
      </c>
      <c r="BG126" s="227">
        <f t="shared" si="812"/>
        <v>1</v>
      </c>
      <c r="BH126" s="227">
        <f t="shared" si="813"/>
        <v>2</v>
      </c>
      <c r="BI126" s="228">
        <f t="shared" si="814"/>
        <v>2</v>
      </c>
      <c r="BJ126" s="211">
        <f t="shared" si="815"/>
        <v>7</v>
      </c>
      <c r="BK126" s="210">
        <f t="shared" si="816"/>
        <v>67</v>
      </c>
      <c r="BL126" s="227">
        <f t="shared" si="817"/>
        <v>67</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19</v>
      </c>
      <c r="H147" s="221">
        <f>SUM(H106:H146)</f>
        <v>16</v>
      </c>
      <c r="I147" s="221">
        <f>SUM(I106:I146)</f>
        <v>1</v>
      </c>
      <c r="J147" s="221">
        <f t="shared" ref="J147:BQ147" si="918">SUM(J106:J146)</f>
        <v>0</v>
      </c>
      <c r="K147" s="221">
        <f t="shared" si="918"/>
        <v>0</v>
      </c>
      <c r="L147" s="221">
        <f t="shared" si="918"/>
        <v>2</v>
      </c>
      <c r="M147" s="221">
        <f t="shared" si="918"/>
        <v>0</v>
      </c>
      <c r="N147" s="221">
        <f>SUM(N106:N146)</f>
        <v>3</v>
      </c>
      <c r="O147" s="221">
        <f t="shared" si="918"/>
        <v>25</v>
      </c>
      <c r="P147" s="221">
        <f t="shared" si="918"/>
        <v>25</v>
      </c>
      <c r="Q147" s="221">
        <f t="shared" si="918"/>
        <v>0</v>
      </c>
      <c r="R147" s="221">
        <f t="shared" si="918"/>
        <v>0</v>
      </c>
      <c r="S147" s="221">
        <f t="shared" si="918"/>
        <v>0</v>
      </c>
      <c r="T147" s="221">
        <f t="shared" si="918"/>
        <v>0</v>
      </c>
      <c r="U147" s="221">
        <f t="shared" si="918"/>
        <v>0</v>
      </c>
      <c r="V147" s="221">
        <f t="shared" si="918"/>
        <v>0</v>
      </c>
      <c r="W147" s="221">
        <f t="shared" si="918"/>
        <v>12</v>
      </c>
      <c r="X147" s="221">
        <f t="shared" si="918"/>
        <v>11</v>
      </c>
      <c r="Y147" s="221">
        <f t="shared" si="918"/>
        <v>0</v>
      </c>
      <c r="Z147" s="221">
        <f t="shared" si="918"/>
        <v>0</v>
      </c>
      <c r="AA147" s="221">
        <f t="shared" si="918"/>
        <v>0</v>
      </c>
      <c r="AB147" s="221">
        <f t="shared" si="918"/>
        <v>0</v>
      </c>
      <c r="AC147" s="221">
        <f t="shared" si="918"/>
        <v>1</v>
      </c>
      <c r="AD147" s="221">
        <f t="shared" si="918"/>
        <v>1</v>
      </c>
      <c r="AE147" s="221">
        <f t="shared" si="918"/>
        <v>17</v>
      </c>
      <c r="AF147" s="221">
        <f t="shared" si="918"/>
        <v>17</v>
      </c>
      <c r="AG147" s="221">
        <f t="shared" si="918"/>
        <v>0</v>
      </c>
      <c r="AH147" s="221">
        <f t="shared" si="918"/>
        <v>0</v>
      </c>
      <c r="AI147" s="221">
        <f t="shared" si="918"/>
        <v>0</v>
      </c>
      <c r="AJ147" s="221">
        <f t="shared" si="918"/>
        <v>0</v>
      </c>
      <c r="AK147" s="221">
        <f t="shared" si="918"/>
        <v>0</v>
      </c>
      <c r="AL147" s="221">
        <f t="shared" si="918"/>
        <v>0</v>
      </c>
      <c r="AM147" s="221">
        <f t="shared" si="918"/>
        <v>15</v>
      </c>
      <c r="AN147" s="221">
        <f t="shared" si="918"/>
        <v>12</v>
      </c>
      <c r="AO147" s="221">
        <f t="shared" si="918"/>
        <v>1</v>
      </c>
      <c r="AP147" s="221">
        <f t="shared" si="918"/>
        <v>0</v>
      </c>
      <c r="AQ147" s="221">
        <f t="shared" si="918"/>
        <v>1</v>
      </c>
      <c r="AR147" s="221">
        <f t="shared" si="918"/>
        <v>0</v>
      </c>
      <c r="AS147" s="221">
        <f t="shared" si="918"/>
        <v>1</v>
      </c>
      <c r="AT147" s="221">
        <f t="shared" si="918"/>
        <v>3</v>
      </c>
      <c r="AU147" s="221">
        <f t="shared" si="918"/>
        <v>25</v>
      </c>
      <c r="AV147" s="221">
        <f t="shared" si="918"/>
        <v>25</v>
      </c>
      <c r="AW147" s="221">
        <f t="shared" si="918"/>
        <v>0</v>
      </c>
      <c r="AX147" s="221">
        <f t="shared" si="918"/>
        <v>0</v>
      </c>
      <c r="AY147" s="221">
        <f t="shared" si="918"/>
        <v>0</v>
      </c>
      <c r="AZ147" s="221">
        <f>SUM(AZ106:AZ146)</f>
        <v>0</v>
      </c>
      <c r="BA147" s="221">
        <f t="shared" si="918"/>
        <v>0</v>
      </c>
      <c r="BB147" s="221">
        <f t="shared" si="918"/>
        <v>0</v>
      </c>
      <c r="BC147" s="221">
        <f t="shared" si="918"/>
        <v>46</v>
      </c>
      <c r="BD147" s="221">
        <f t="shared" si="918"/>
        <v>39</v>
      </c>
      <c r="BE147" s="221">
        <f t="shared" si="918"/>
        <v>2</v>
      </c>
      <c r="BF147" s="221">
        <f t="shared" si="918"/>
        <v>0</v>
      </c>
      <c r="BG147" s="221">
        <f t="shared" si="918"/>
        <v>1</v>
      </c>
      <c r="BH147" s="221">
        <f t="shared" si="918"/>
        <v>2</v>
      </c>
      <c r="BI147" s="221">
        <f t="shared" si="918"/>
        <v>2</v>
      </c>
      <c r="BJ147" s="221">
        <f t="shared" si="918"/>
        <v>7</v>
      </c>
      <c r="BK147" s="221">
        <f t="shared" si="918"/>
        <v>67</v>
      </c>
      <c r="BL147" s="221">
        <f t="shared" si="918"/>
        <v>67</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76" t="s">
        <v>18</v>
      </c>
      <c r="E148" s="277"/>
      <c r="F148" s="184"/>
      <c r="G148" s="239">
        <f t="shared" ref="G148:AL148" si="919">SUM(G105,G147)</f>
        <v>19</v>
      </c>
      <c r="H148" s="240">
        <f t="shared" si="919"/>
        <v>16</v>
      </c>
      <c r="I148" s="240">
        <f t="shared" si="919"/>
        <v>1</v>
      </c>
      <c r="J148" s="240">
        <f t="shared" si="919"/>
        <v>0</v>
      </c>
      <c r="K148" s="240">
        <f t="shared" si="919"/>
        <v>0</v>
      </c>
      <c r="L148" s="240">
        <f t="shared" si="919"/>
        <v>2</v>
      </c>
      <c r="M148" s="240">
        <f t="shared" si="919"/>
        <v>0</v>
      </c>
      <c r="N148" s="240">
        <f t="shared" si="919"/>
        <v>3</v>
      </c>
      <c r="O148" s="240">
        <f t="shared" si="919"/>
        <v>25</v>
      </c>
      <c r="P148" s="240">
        <f t="shared" si="919"/>
        <v>25</v>
      </c>
      <c r="Q148" s="240">
        <f t="shared" si="919"/>
        <v>0</v>
      </c>
      <c r="R148" s="240">
        <f t="shared" si="919"/>
        <v>0</v>
      </c>
      <c r="S148" s="240">
        <f t="shared" si="919"/>
        <v>0</v>
      </c>
      <c r="T148" s="240">
        <f t="shared" si="919"/>
        <v>0</v>
      </c>
      <c r="U148" s="240">
        <f t="shared" si="919"/>
        <v>0</v>
      </c>
      <c r="V148" s="240">
        <f t="shared" si="919"/>
        <v>0</v>
      </c>
      <c r="W148" s="240">
        <f t="shared" si="919"/>
        <v>12</v>
      </c>
      <c r="X148" s="240">
        <f t="shared" si="919"/>
        <v>11</v>
      </c>
      <c r="Y148" s="240">
        <f t="shared" si="919"/>
        <v>0</v>
      </c>
      <c r="Z148" s="240">
        <f t="shared" si="919"/>
        <v>0</v>
      </c>
      <c r="AA148" s="240">
        <f t="shared" si="919"/>
        <v>0</v>
      </c>
      <c r="AB148" s="240">
        <f t="shared" si="919"/>
        <v>0</v>
      </c>
      <c r="AC148" s="240">
        <f t="shared" si="919"/>
        <v>1</v>
      </c>
      <c r="AD148" s="240">
        <f t="shared" si="919"/>
        <v>1</v>
      </c>
      <c r="AE148" s="240">
        <f t="shared" si="919"/>
        <v>17</v>
      </c>
      <c r="AF148" s="240">
        <f t="shared" si="919"/>
        <v>17</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15</v>
      </c>
      <c r="AN148" s="240">
        <f t="shared" si="920"/>
        <v>12</v>
      </c>
      <c r="AO148" s="240">
        <f t="shared" si="920"/>
        <v>1</v>
      </c>
      <c r="AP148" s="240">
        <f t="shared" si="920"/>
        <v>0</v>
      </c>
      <c r="AQ148" s="240">
        <f t="shared" si="920"/>
        <v>1</v>
      </c>
      <c r="AR148" s="240">
        <f t="shared" si="920"/>
        <v>0</v>
      </c>
      <c r="AS148" s="240">
        <f t="shared" si="920"/>
        <v>1</v>
      </c>
      <c r="AT148" s="240">
        <f t="shared" si="920"/>
        <v>3</v>
      </c>
      <c r="AU148" s="240">
        <f t="shared" si="920"/>
        <v>25</v>
      </c>
      <c r="AV148" s="240">
        <f t="shared" si="920"/>
        <v>25</v>
      </c>
      <c r="AW148" s="240">
        <f t="shared" si="920"/>
        <v>0</v>
      </c>
      <c r="AX148" s="240">
        <f t="shared" si="920"/>
        <v>0</v>
      </c>
      <c r="AY148" s="240">
        <f t="shared" si="920"/>
        <v>0</v>
      </c>
      <c r="AZ148" s="240">
        <f t="shared" si="920"/>
        <v>0</v>
      </c>
      <c r="BA148" s="240">
        <f t="shared" si="920"/>
        <v>0</v>
      </c>
      <c r="BB148" s="240">
        <f t="shared" si="920"/>
        <v>0</v>
      </c>
      <c r="BC148" s="240">
        <f t="shared" si="920"/>
        <v>46</v>
      </c>
      <c r="BD148" s="240">
        <f t="shared" si="920"/>
        <v>39</v>
      </c>
      <c r="BE148" s="240">
        <f t="shared" si="920"/>
        <v>2</v>
      </c>
      <c r="BF148" s="240">
        <f t="shared" si="920"/>
        <v>0</v>
      </c>
      <c r="BG148" s="240">
        <f t="shared" si="920"/>
        <v>1</v>
      </c>
      <c r="BH148" s="240">
        <f t="shared" si="920"/>
        <v>2</v>
      </c>
      <c r="BI148" s="240">
        <f t="shared" si="920"/>
        <v>2</v>
      </c>
      <c r="BJ148" s="240">
        <f t="shared" si="920"/>
        <v>7</v>
      </c>
      <c r="BK148" s="240">
        <f t="shared" si="920"/>
        <v>67</v>
      </c>
      <c r="BL148" s="240">
        <f t="shared" si="920"/>
        <v>67</v>
      </c>
      <c r="BM148" s="240">
        <f t="shared" si="920"/>
        <v>0</v>
      </c>
      <c r="BN148" s="240">
        <f t="shared" si="920"/>
        <v>0</v>
      </c>
      <c r="BO148" s="240">
        <f t="shared" si="920"/>
        <v>0</v>
      </c>
      <c r="BP148" s="240">
        <f t="shared" si="920"/>
        <v>0</v>
      </c>
      <c r="BQ148" s="240">
        <f t="shared" si="920"/>
        <v>0</v>
      </c>
      <c r="BR148" s="240">
        <f t="shared" si="920"/>
        <v>0</v>
      </c>
      <c r="BS148" s="1">
        <f>SUM(BC148+BK148)</f>
        <v>113</v>
      </c>
      <c r="BU148" s="1"/>
    </row>
    <row r="149" spans="1:79" ht="33" customHeight="1" thickBot="1" x14ac:dyDescent="0.3">
      <c r="A149" t="s">
        <v>29</v>
      </c>
      <c r="G149" s="241" t="s">
        <v>23</v>
      </c>
      <c r="H149" s="242" t="s">
        <v>26</v>
      </c>
      <c r="I149" s="243">
        <v>100</v>
      </c>
      <c r="J149" s="243"/>
      <c r="K149" s="244" t="s">
        <v>27</v>
      </c>
      <c r="L149" s="44">
        <f>+H148/G148</f>
        <v>0.84210526315789469</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0.91666666666666663</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0.8</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0.84782608695652173</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0.15789473684210525</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8.3333333333333329E-2</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0.2</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0.15217391304347827</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t="s">
        <v>219</v>
      </c>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2024-02-06T17:55:13Z</dcterms:modified>
</cp:coreProperties>
</file>