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05844590-96DD-4302-9EB9-871DBEE2561F}"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BR146" i="3"/>
  <c r="BR145" i="3"/>
  <c r="BR144" i="3"/>
  <c r="BR143" i="3"/>
  <c r="BR142" i="3"/>
  <c r="BR38" i="3"/>
  <c r="BJ47" i="3"/>
  <c r="BR87" i="3"/>
  <c r="H148" i="3"/>
  <c r="AM47" i="3"/>
  <c r="BC47" i="3" s="1"/>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<sst xmlns="http://schemas.openxmlformats.org/spreadsheetml/2006/main" count="1585" uniqueCount="221">
  <si>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</si>
  <si>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</si>
  <si>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</si>
  <si>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</si>
  <si>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</si>
  <si>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</si>
  <si>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</si>
  <si>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</si>
  <si>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</si>
  <si>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</si>
  <si>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</si>
  <si>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</si>
  <si>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</si>
  <si>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</si>
  <si>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</si>
  <si>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</si>
  <si>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</si>
  <si>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</si>
  <si>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</si>
  <si>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</si>
  <si>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</si>
  <si>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</si>
  <si>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</si>
  <si>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</si>
  <si>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</si>
  <si>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</si>
  <si>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</si>
  <si>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</si>
  <si>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</si>
  <si>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</si>
  <si>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</si>
  <si>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</si>
  <si>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</si>
  <si>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</si>
  <si>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</si>
  <si>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</si>
  <si>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</si>
  <si>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</si>
  <si>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</si>
  <si>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</si>
  <si>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</si>
  <si>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</si>
  <si>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</si>
  <si>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</si>
  <si>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</si>
  <si>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</si>
  <si>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</si>
  <si>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</si>
  <si>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</si>
  <si>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</si>
  <si>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</si>
  <si>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</si>
  <si>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</si>
  <si>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</si>
  <si>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</si>
  <si>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</si>
  <si>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</si>
  <si>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</si>
  <si>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</si>
  <si>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</si>
  <si>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</si>
  <si>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</si>
  <si>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</si>
  <si>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</si>
  <si>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</si>
  <si>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</si>
  <si>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</si>
  <si>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</si>
  <si>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</si>
  <si>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</si>
  <si>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</si>
  <si>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</si>
  <si>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</si>
  <si>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</si>
  <si>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</si>
  <si>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</si>
  <si>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</si>
  <si>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</si>
  <si>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</si>
  <si>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</si>
  <si>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</si>
  <si>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</si>
  <si>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</si>
  <si>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</si>
  <si>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</si>
  <si>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</si>
  <si>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</si>
  <si>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</si>
  <si>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</si>
  <si>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</si>
  <si>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</si>
  <si>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</si>
  <si>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</si>
  <si>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</si>
  <si>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</si>
  <si>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</si>
  <si>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</si>
  <si>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</si>
  <si>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</si>
  <si>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</si>
  <si>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</si>
  <si>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</si>
  <si>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</si>
  <si>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</si>
  <si>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</si>
  <si>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</si>
  <si>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</si>
  <si>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</si>
  <si>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</si>
  <si>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</si>
  <si>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</si>
  <si>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</si>
  <si>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</si>
  <si>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</si>
  <si>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</si>
  <si>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</si>
  <si>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</si>
  <si>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</si>
  <si>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</si>
  <si>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</si>
  <si>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</si>
  <si>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</si>
  <si>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</si>
  <si>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</si>
  <si>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</si>
  <si>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</si>
  <si>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</si>
  <si>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</si>
  <si>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</si>
  <si>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</si>
  <si>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</si>
  <si>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</si>
  <si>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</si>
  <si>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</si>
  <si>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</si>
  <si>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</si>
  <si>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</si>
  <si>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</si>
  <si>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</si>
  <si>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</si>
  <si>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</si>
  <si>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</si>
  <si>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</si>
  <si>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</si>
  <si>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</si>
  <si>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</si>
  <si>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</si>
  <si>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</si>
  <si>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</si>
  <si>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</si>
  <si>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</si>
  <si>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</si>
  <si>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</si>
  <si>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</si>
  <si>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</si>
  <si>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</si>
  <si>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</si>
  <si>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</si>
  <si>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</si>
  <si>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</si>
  <si>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</si>
  <si>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</si>
  <si>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</si>
  <si>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</si>
  <si>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</si>
  <si>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</si>
  <si>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</si>
  <si>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</si>
  <si>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</si>
  <si>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</si>
  <si>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</si>
  <si>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</si>
  <si>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</si>
  <si>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</si>
  <si>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</si>
  <si>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</si>
  <si>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</si>
  <si>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</si>
  <si>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</si>
  <si>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</si>
  <si>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</si>
  <si>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</si>
  <si>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</si>
  <si>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</si>
  <si>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</si>
  <si>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</si>
  <si>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</si>
  <si>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</si>
  <si>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</si>
  <si>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</si>
  <si>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</si>
  <si>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</si>
  <si>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</si>
  <si>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</si>
  <si>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</si>
  <si>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</si>
  <si>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</si>
  <si>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</si>
  <si>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</si>
  <si>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</si>
  <si>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</si>
  <si>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</si>
  <si>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</si>
  <si>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</si>
  <si>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</si>
  <si>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</si>
  <si>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</si>
  <si>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</si>
  <si>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</si>
  <si>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</si>
  <si>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</si>
  <si>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</si>
  <si>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</si>
  <si>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</si>
  <si>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</si>
  <si>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</si>
  <si>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</si>
  <si>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</si>
  <si>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</si>
  <si>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I.T.I.C. DENI GARCIA SANCHEZ</t>
  </si>
  <si>
    <t>L.ME. JOSÉ LUIS MARTÍNEZ HERNÁNDEZ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</si>
</sst>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zoomScale="62" zoomScaleNormal="62" zoomScaleSheetLayoutView="80" workbookViewId="0">
      <pane ySplit="2955" topLeftCell="A138" activePane="bottomLeft"/>
      <selection pane="bottomLeft" activeCell="P138" sqref="P13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v>1</v>
      </c>
      <c r="H138" s="64">
        <v>20</v>
      </c>
      <c r="I138" s="64">
        <v>19</v>
      </c>
      <c r="J138" s="104">
        <f t="shared" si="16"/>
        <v>39</v>
      </c>
      <c r="K138" s="56">
        <v>1</v>
      </c>
      <c r="L138" s="32">
        <v>20</v>
      </c>
      <c r="M138" s="32">
        <v>21</v>
      </c>
      <c r="N138" s="104">
        <f t="shared" si="17"/>
        <v>41</v>
      </c>
      <c r="O138" s="73">
        <v>1</v>
      </c>
      <c r="P138" s="64">
        <v>7</v>
      </c>
      <c r="Q138" s="64">
        <v>16</v>
      </c>
      <c r="R138" s="104">
        <f t="shared" si="18"/>
        <v>23</v>
      </c>
      <c r="S138" s="105"/>
      <c r="T138" s="120">
        <f t="shared" si="20"/>
        <v>3</v>
      </c>
      <c r="U138" s="121">
        <f t="shared" si="20"/>
        <v>47</v>
      </c>
      <c r="V138" s="121">
        <f>SUM(I138,M138,Q138)</f>
        <v>56</v>
      </c>
      <c r="W138" s="104">
        <f t="shared" si="21"/>
        <v>103</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20</v>
      </c>
      <c r="I146" s="181">
        <f t="shared" ref="I146:W146" si="22">SUM(I105:I145)</f>
        <v>19</v>
      </c>
      <c r="J146" s="182">
        <f>SUM(J105:J145)</f>
        <v>39</v>
      </c>
      <c r="K146" s="180">
        <f t="shared" si="22"/>
        <v>1</v>
      </c>
      <c r="L146" s="181">
        <f t="shared" si="22"/>
        <v>20</v>
      </c>
      <c r="M146" s="181">
        <f t="shared" si="22"/>
        <v>21</v>
      </c>
      <c r="N146" s="183">
        <f t="shared" si="22"/>
        <v>41</v>
      </c>
      <c r="O146" s="180">
        <f t="shared" si="22"/>
        <v>1</v>
      </c>
      <c r="P146" s="181">
        <f t="shared" si="22"/>
        <v>7</v>
      </c>
      <c r="Q146" s="181">
        <f>SUM(Q105:Q145)</f>
        <v>16</v>
      </c>
      <c r="R146" s="183">
        <f t="shared" si="22"/>
        <v>23</v>
      </c>
      <c r="S146" s="105">
        <f t="shared" si="22"/>
        <v>0</v>
      </c>
      <c r="T146" s="180">
        <f t="shared" si="22"/>
        <v>3</v>
      </c>
      <c r="U146" s="181">
        <f t="shared" si="22"/>
        <v>47</v>
      </c>
      <c r="V146" s="181">
        <f t="shared" si="22"/>
        <v>56</v>
      </c>
      <c r="W146" s="183">
        <f t="shared" si="22"/>
        <v>103</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20</v>
      </c>
      <c r="I147" s="185">
        <f t="shared" si="23"/>
        <v>19</v>
      </c>
      <c r="J147" s="185">
        <f t="shared" si="23"/>
        <v>39</v>
      </c>
      <c r="K147" s="185">
        <f t="shared" si="23"/>
        <v>1</v>
      </c>
      <c r="L147" s="185">
        <f t="shared" si="23"/>
        <v>20</v>
      </c>
      <c r="M147" s="185">
        <f t="shared" si="23"/>
        <v>21</v>
      </c>
      <c r="N147" s="185">
        <f t="shared" si="23"/>
        <v>41</v>
      </c>
      <c r="O147" s="185">
        <f t="shared" si="23"/>
        <v>1</v>
      </c>
      <c r="P147" s="185">
        <f t="shared" si="23"/>
        <v>7</v>
      </c>
      <c r="Q147" s="185">
        <f t="shared" si="23"/>
        <v>16</v>
      </c>
      <c r="R147" s="185">
        <f t="shared" si="23"/>
        <v>23</v>
      </c>
      <c r="S147" s="185"/>
      <c r="T147" s="185">
        <f>SUM(T25,T32,T39,T45,T51,T59,T69,T75,T79,T87,T93,T99,T103,T105:T145)</f>
        <v>3</v>
      </c>
      <c r="U147" s="185">
        <f>SUM(U25,U32,U39,U45,U51,U59,U69,U75,U79,U87,U93,U99,U103,U105:U145)</f>
        <v>47</v>
      </c>
      <c r="V147" s="185">
        <f>SUM(V25,V32,V39,V45,V51,V59,V69,V75,V79,V87,V93,V99,V103,V105:V145)</f>
        <v>56</v>
      </c>
      <c r="W147" s="185">
        <f>SUM(W25,W32,W39,W45,W51,W59,W69,W75,W79,W87,W93,W99,W103,W105:W145)</f>
        <v>103</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topLeftCell="C135" zoomScale="75" zoomScaleNormal="75" zoomScaleSheetLayoutView="77" workbookViewId="0">
      <selection activeCell="J139" sqref="J139:L13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20</v>
      </c>
      <c r="H139" s="13">
        <v>14</v>
      </c>
      <c r="I139" s="14">
        <v>1</v>
      </c>
      <c r="J139" s="15"/>
      <c r="K139" s="15"/>
      <c r="L139" s="15"/>
      <c r="M139" s="16">
        <v>5</v>
      </c>
      <c r="N139" s="206">
        <f t="shared" si="863"/>
        <v>6</v>
      </c>
      <c r="O139" s="205">
        <f t="shared" si="864"/>
        <v>19</v>
      </c>
      <c r="P139" s="13">
        <v>18</v>
      </c>
      <c r="Q139" s="14"/>
      <c r="R139" s="15"/>
      <c r="S139" s="15"/>
      <c r="T139" s="15"/>
      <c r="U139" s="16">
        <v>1</v>
      </c>
      <c r="V139" s="207">
        <f t="shared" si="865"/>
        <v>1</v>
      </c>
      <c r="W139" s="205">
        <f t="shared" si="866"/>
        <v>20</v>
      </c>
      <c r="X139" s="13">
        <v>20</v>
      </c>
      <c r="Y139" s="14"/>
      <c r="Z139" s="15"/>
      <c r="AA139" s="15"/>
      <c r="AB139" s="15"/>
      <c r="AC139" s="16"/>
      <c r="AD139" s="206">
        <f t="shared" si="867"/>
        <v>0</v>
      </c>
      <c r="AE139" s="205">
        <f t="shared" si="868"/>
        <v>21</v>
      </c>
      <c r="AF139" s="13">
        <v>19</v>
      </c>
      <c r="AG139" s="14">
        <v>2</v>
      </c>
      <c r="AH139" s="15"/>
      <c r="AI139" s="15"/>
      <c r="AJ139" s="15"/>
      <c r="AK139" s="16"/>
      <c r="AL139" s="207">
        <f t="shared" si="869"/>
        <v>2</v>
      </c>
      <c r="AM139" s="205">
        <f t="shared" si="870"/>
        <v>7</v>
      </c>
      <c r="AN139" s="13">
        <v>7</v>
      </c>
      <c r="AO139" s="14"/>
      <c r="AP139" s="15"/>
      <c r="AQ139" s="15"/>
      <c r="AR139" s="15"/>
      <c r="AS139" s="16"/>
      <c r="AT139" s="206">
        <f t="shared" si="871"/>
        <v>0</v>
      </c>
      <c r="AU139" s="205">
        <f t="shared" si="872"/>
        <v>16</v>
      </c>
      <c r="AV139" s="13">
        <v>16</v>
      </c>
      <c r="AW139" s="14"/>
      <c r="AX139" s="15"/>
      <c r="AY139" s="15"/>
      <c r="AZ139" s="15"/>
      <c r="BA139" s="16"/>
      <c r="BB139" s="206">
        <f t="shared" si="873"/>
        <v>0</v>
      </c>
      <c r="BC139" s="210">
        <f t="shared" si="874"/>
        <v>47</v>
      </c>
      <c r="BD139" s="227">
        <f t="shared" si="875"/>
        <v>41</v>
      </c>
      <c r="BE139" s="227">
        <f t="shared" si="876"/>
        <v>1</v>
      </c>
      <c r="BF139" s="227">
        <f t="shared" si="877"/>
        <v>0</v>
      </c>
      <c r="BG139" s="227">
        <f t="shared" si="878"/>
        <v>0</v>
      </c>
      <c r="BH139" s="227">
        <f t="shared" si="879"/>
        <v>0</v>
      </c>
      <c r="BI139" s="228">
        <f t="shared" si="880"/>
        <v>5</v>
      </c>
      <c r="BJ139" s="211">
        <f t="shared" si="881"/>
        <v>6</v>
      </c>
      <c r="BK139" s="210">
        <f t="shared" si="882"/>
        <v>56</v>
      </c>
      <c r="BL139" s="227">
        <f t="shared" si="883"/>
        <v>53</v>
      </c>
      <c r="BM139" s="227">
        <f t="shared" si="884"/>
        <v>2</v>
      </c>
      <c r="BN139" s="227">
        <f t="shared" si="885"/>
        <v>0</v>
      </c>
      <c r="BO139" s="227">
        <f t="shared" si="886"/>
        <v>0</v>
      </c>
      <c r="BP139" s="227">
        <f t="shared" si="887"/>
        <v>0</v>
      </c>
      <c r="BQ139" s="228">
        <f t="shared" si="888"/>
        <v>1</v>
      </c>
      <c r="BR139" s="211">
        <f t="shared" si="889"/>
        <v>3</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20</v>
      </c>
      <c r="H147" s="221">
        <f>SUM(H106:H146)</f>
        <v>14</v>
      </c>
      <c r="I147" s="221">
        <f>SUM(I106:I146)</f>
        <v>1</v>
      </c>
      <c r="J147" s="221">
        <f t="shared" ref="J147:BQ147" si="918">SUM(J106:J146)</f>
        <v>0</v>
      </c>
      <c r="K147" s="221">
        <f t="shared" si="918"/>
        <v>0</v>
      </c>
      <c r="L147" s="221">
        <f t="shared" si="918"/>
        <v>0</v>
      </c>
      <c r="M147" s="221">
        <f t="shared" si="918"/>
        <v>5</v>
      </c>
      <c r="N147" s="221">
        <f>SUM(N106:N146)</f>
        <v>6</v>
      </c>
      <c r="O147" s="221">
        <f t="shared" si="918"/>
        <v>19</v>
      </c>
      <c r="P147" s="221">
        <f t="shared" si="918"/>
        <v>18</v>
      </c>
      <c r="Q147" s="221">
        <f t="shared" si="918"/>
        <v>0</v>
      </c>
      <c r="R147" s="221">
        <f t="shared" si="918"/>
        <v>0</v>
      </c>
      <c r="S147" s="221">
        <f t="shared" si="918"/>
        <v>0</v>
      </c>
      <c r="T147" s="221">
        <f t="shared" si="918"/>
        <v>0</v>
      </c>
      <c r="U147" s="221">
        <f t="shared" si="918"/>
        <v>1</v>
      </c>
      <c r="V147" s="221">
        <f t="shared" si="918"/>
        <v>1</v>
      </c>
      <c r="W147" s="221">
        <f t="shared" si="918"/>
        <v>20</v>
      </c>
      <c r="X147" s="221">
        <f t="shared" si="918"/>
        <v>20</v>
      </c>
      <c r="Y147" s="221">
        <f t="shared" si="918"/>
        <v>0</v>
      </c>
      <c r="Z147" s="221">
        <f t="shared" si="918"/>
        <v>0</v>
      </c>
      <c r="AA147" s="221">
        <f t="shared" si="918"/>
        <v>0</v>
      </c>
      <c r="AB147" s="221">
        <f t="shared" si="918"/>
        <v>0</v>
      </c>
      <c r="AC147" s="221">
        <f t="shared" si="918"/>
        <v>0</v>
      </c>
      <c r="AD147" s="221">
        <f t="shared" si="918"/>
        <v>0</v>
      </c>
      <c r="AE147" s="221">
        <f t="shared" si="918"/>
        <v>21</v>
      </c>
      <c r="AF147" s="221">
        <f t="shared" si="918"/>
        <v>19</v>
      </c>
      <c r="AG147" s="221">
        <f t="shared" si="918"/>
        <v>2</v>
      </c>
      <c r="AH147" s="221">
        <f t="shared" si="918"/>
        <v>0</v>
      </c>
      <c r="AI147" s="221">
        <f t="shared" si="918"/>
        <v>0</v>
      </c>
      <c r="AJ147" s="221">
        <f t="shared" si="918"/>
        <v>0</v>
      </c>
      <c r="AK147" s="221">
        <f t="shared" si="918"/>
        <v>0</v>
      </c>
      <c r="AL147" s="221">
        <f t="shared" si="918"/>
        <v>2</v>
      </c>
      <c r="AM147" s="221">
        <f t="shared" si="918"/>
        <v>7</v>
      </c>
      <c r="AN147" s="221">
        <f t="shared" si="918"/>
        <v>7</v>
      </c>
      <c r="AO147" s="221">
        <f t="shared" si="918"/>
        <v>0</v>
      </c>
      <c r="AP147" s="221">
        <f t="shared" si="918"/>
        <v>0</v>
      </c>
      <c r="AQ147" s="221">
        <f t="shared" si="918"/>
        <v>0</v>
      </c>
      <c r="AR147" s="221">
        <f t="shared" si="918"/>
        <v>0</v>
      </c>
      <c r="AS147" s="221">
        <f t="shared" si="918"/>
        <v>0</v>
      </c>
      <c r="AT147" s="221">
        <f t="shared" si="918"/>
        <v>0</v>
      </c>
      <c r="AU147" s="221">
        <f t="shared" si="918"/>
        <v>16</v>
      </c>
      <c r="AV147" s="221">
        <f t="shared" si="918"/>
        <v>16</v>
      </c>
      <c r="AW147" s="221">
        <f t="shared" si="918"/>
        <v>0</v>
      </c>
      <c r="AX147" s="221">
        <f t="shared" si="918"/>
        <v>0</v>
      </c>
      <c r="AY147" s="221">
        <f t="shared" si="918"/>
        <v>0</v>
      </c>
      <c r="AZ147" s="221">
        <f>SUM(AZ106:AZ146)</f>
        <v>0</v>
      </c>
      <c r="BA147" s="221">
        <f t="shared" si="918"/>
        <v>0</v>
      </c>
      <c r="BB147" s="221">
        <f t="shared" si="918"/>
        <v>0</v>
      </c>
      <c r="BC147" s="221">
        <f t="shared" si="918"/>
        <v>47</v>
      </c>
      <c r="BD147" s="221">
        <f t="shared" si="918"/>
        <v>41</v>
      </c>
      <c r="BE147" s="221">
        <f t="shared" si="918"/>
        <v>1</v>
      </c>
      <c r="BF147" s="221">
        <f t="shared" si="918"/>
        <v>0</v>
      </c>
      <c r="BG147" s="221">
        <f t="shared" si="918"/>
        <v>0</v>
      </c>
      <c r="BH147" s="221">
        <f t="shared" si="918"/>
        <v>0</v>
      </c>
      <c r="BI147" s="221">
        <f t="shared" si="918"/>
        <v>5</v>
      </c>
      <c r="BJ147" s="221">
        <f t="shared" si="918"/>
        <v>6</v>
      </c>
      <c r="BK147" s="221">
        <f t="shared" si="918"/>
        <v>56</v>
      </c>
      <c r="BL147" s="221">
        <f t="shared" si="918"/>
        <v>53</v>
      </c>
      <c r="BM147" s="221">
        <f t="shared" si="918"/>
        <v>2</v>
      </c>
      <c r="BN147" s="221">
        <f t="shared" si="918"/>
        <v>0</v>
      </c>
      <c r="BO147" s="221">
        <f t="shared" si="918"/>
        <v>0</v>
      </c>
      <c r="BP147" s="221">
        <f t="shared" si="918"/>
        <v>0</v>
      </c>
      <c r="BQ147" s="221">
        <f t="shared" si="918"/>
        <v>1</v>
      </c>
      <c r="BR147" s="221">
        <f>SUM(BR89:BR129)</f>
        <v>0</v>
      </c>
      <c r="BU147" s="1"/>
    </row>
    <row r="148" spans="1:79" ht="32.25" customHeight="1" thickBot="1" x14ac:dyDescent="0.3">
      <c r="A148" s="190" t="s">
        <v>218</v>
      </c>
      <c r="B148" s="269"/>
      <c r="C148" s="48"/>
      <c r="D148" s="297" t="s">
        <v>18</v>
      </c>
      <c r="E148" s="298"/>
      <c r="F148" s="184"/>
      <c r="G148" s="239">
        <f t="shared" ref="G148:AL148" si="919">SUM(G105,G147)</f>
        <v>20</v>
      </c>
      <c r="H148" s="240">
        <f t="shared" si="919"/>
        <v>14</v>
      </c>
      <c r="I148" s="240">
        <f t="shared" si="919"/>
        <v>1</v>
      </c>
      <c r="J148" s="240">
        <f t="shared" si="919"/>
        <v>0</v>
      </c>
      <c r="K148" s="240">
        <f t="shared" si="919"/>
        <v>0</v>
      </c>
      <c r="L148" s="240">
        <f t="shared" si="919"/>
        <v>0</v>
      </c>
      <c r="M148" s="240">
        <f t="shared" si="919"/>
        <v>5</v>
      </c>
      <c r="N148" s="240">
        <f t="shared" si="919"/>
        <v>6</v>
      </c>
      <c r="O148" s="240">
        <f t="shared" si="919"/>
        <v>19</v>
      </c>
      <c r="P148" s="240">
        <f t="shared" si="919"/>
        <v>18</v>
      </c>
      <c r="Q148" s="240">
        <f t="shared" si="919"/>
        <v>0</v>
      </c>
      <c r="R148" s="240">
        <f t="shared" si="919"/>
        <v>0</v>
      </c>
      <c r="S148" s="240">
        <f t="shared" si="919"/>
        <v>0</v>
      </c>
      <c r="T148" s="240">
        <f t="shared" si="919"/>
        <v>0</v>
      </c>
      <c r="U148" s="240">
        <f t="shared" si="919"/>
        <v>1</v>
      </c>
      <c r="V148" s="240">
        <f t="shared" si="919"/>
        <v>1</v>
      </c>
      <c r="W148" s="240">
        <f t="shared" si="919"/>
        <v>20</v>
      </c>
      <c r="X148" s="240">
        <f t="shared" si="919"/>
        <v>20</v>
      </c>
      <c r="Y148" s="240">
        <f t="shared" si="919"/>
        <v>0</v>
      </c>
      <c r="Z148" s="240">
        <f t="shared" si="919"/>
        <v>0</v>
      </c>
      <c r="AA148" s="240">
        <f t="shared" si="919"/>
        <v>0</v>
      </c>
      <c r="AB148" s="240">
        <f t="shared" si="919"/>
        <v>0</v>
      </c>
      <c r="AC148" s="240">
        <f t="shared" si="919"/>
        <v>0</v>
      </c>
      <c r="AD148" s="240">
        <f t="shared" si="919"/>
        <v>0</v>
      </c>
      <c r="AE148" s="240">
        <f t="shared" si="919"/>
        <v>21</v>
      </c>
      <c r="AF148" s="240">
        <f t="shared" si="919"/>
        <v>19</v>
      </c>
      <c r="AG148" s="240">
        <f t="shared" si="919"/>
        <v>2</v>
      </c>
      <c r="AH148" s="240">
        <f t="shared" si="919"/>
        <v>0</v>
      </c>
      <c r="AI148" s="240">
        <f t="shared" si="919"/>
        <v>0</v>
      </c>
      <c r="AJ148" s="240">
        <f t="shared" si="919"/>
        <v>0</v>
      </c>
      <c r="AK148" s="240">
        <f t="shared" si="919"/>
        <v>0</v>
      </c>
      <c r="AL148" s="240">
        <f t="shared" si="919"/>
        <v>2</v>
      </c>
      <c r="AM148" s="240">
        <f t="shared" ref="AM148:BR148" si="920">SUM(AM105,AM147)</f>
        <v>7</v>
      </c>
      <c r="AN148" s="240">
        <f t="shared" si="920"/>
        <v>7</v>
      </c>
      <c r="AO148" s="240">
        <f t="shared" si="920"/>
        <v>0</v>
      </c>
      <c r="AP148" s="240">
        <f t="shared" si="920"/>
        <v>0</v>
      </c>
      <c r="AQ148" s="240">
        <f t="shared" si="920"/>
        <v>0</v>
      </c>
      <c r="AR148" s="240">
        <f t="shared" si="920"/>
        <v>0</v>
      </c>
      <c r="AS148" s="240">
        <f t="shared" si="920"/>
        <v>0</v>
      </c>
      <c r="AT148" s="240">
        <f t="shared" si="920"/>
        <v>0</v>
      </c>
      <c r="AU148" s="240">
        <f t="shared" si="920"/>
        <v>16</v>
      </c>
      <c r="AV148" s="240">
        <f t="shared" si="920"/>
        <v>16</v>
      </c>
      <c r="AW148" s="240">
        <f t="shared" si="920"/>
        <v>0</v>
      </c>
      <c r="AX148" s="240">
        <f t="shared" si="920"/>
        <v>0</v>
      </c>
      <c r="AY148" s="240">
        <f t="shared" si="920"/>
        <v>0</v>
      </c>
      <c r="AZ148" s="240">
        <f t="shared" si="920"/>
        <v>0</v>
      </c>
      <c r="BA148" s="240">
        <f t="shared" si="920"/>
        <v>0</v>
      </c>
      <c r="BB148" s="240">
        <f t="shared" si="920"/>
        <v>0</v>
      </c>
      <c r="BC148" s="240">
        <f t="shared" si="920"/>
        <v>47</v>
      </c>
      <c r="BD148" s="240">
        <f t="shared" si="920"/>
        <v>41</v>
      </c>
      <c r="BE148" s="240">
        <f t="shared" si="920"/>
        <v>1</v>
      </c>
      <c r="BF148" s="240">
        <f t="shared" si="920"/>
        <v>0</v>
      </c>
      <c r="BG148" s="240">
        <f t="shared" si="920"/>
        <v>0</v>
      </c>
      <c r="BH148" s="240">
        <f t="shared" si="920"/>
        <v>0</v>
      </c>
      <c r="BI148" s="240">
        <f t="shared" si="920"/>
        <v>5</v>
      </c>
      <c r="BJ148" s="240">
        <f t="shared" si="920"/>
        <v>6</v>
      </c>
      <c r="BK148" s="240">
        <f t="shared" si="920"/>
        <v>56</v>
      </c>
      <c r="BL148" s="240">
        <f t="shared" si="920"/>
        <v>53</v>
      </c>
      <c r="BM148" s="240">
        <f t="shared" si="920"/>
        <v>2</v>
      </c>
      <c r="BN148" s="240">
        <f t="shared" si="920"/>
        <v>0</v>
      </c>
      <c r="BO148" s="240">
        <f t="shared" si="920"/>
        <v>0</v>
      </c>
      <c r="BP148" s="240">
        <f t="shared" si="920"/>
        <v>0</v>
      </c>
      <c r="BQ148" s="240">
        <f t="shared" si="920"/>
        <v>1</v>
      </c>
      <c r="BR148" s="240">
        <f t="shared" si="920"/>
        <v>0</v>
      </c>
      <c r="BS148" s="1">
        <f>SUM(BC148+BK148)</f>
        <v>103</v>
      </c>
      <c r="BU148" s="1"/>
    </row>
    <row r="149" spans="1:79" ht="33" customHeight="1" thickBot="1" x14ac:dyDescent="0.3">
      <c r="A149" t="s">
        <v>29</v>
      </c>
      <c r="G149" s="241" t="s">
        <v>23</v>
      </c>
      <c r="H149" s="242" t="s">
        <v>26</v>
      </c>
      <c r="I149" s="243">
        <v>100</v>
      </c>
      <c r="J149" s="243"/>
      <c r="K149" s="244" t="s">
        <v>27</v>
      </c>
      <c r="L149" s="44">
        <f>+H148/G148</f>
        <v>0.7</v>
      </c>
      <c r="M149" s="245"/>
      <c r="N149" s="246"/>
      <c r="O149" s="241" t="s">
        <v>23</v>
      </c>
      <c r="P149" s="242" t="s">
        <v>26</v>
      </c>
      <c r="Q149" s="243">
        <v>100</v>
      </c>
      <c r="R149" s="243"/>
      <c r="S149" s="244" t="s">
        <v>27</v>
      </c>
      <c r="T149" s="44">
        <f>+P148/O148</f>
        <v>0.94736842105263153</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0.90476190476190477</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0.87234042553191493</v>
      </c>
      <c r="BI149" s="247"/>
      <c r="BJ149" s="249"/>
      <c r="BK149" s="241" t="s">
        <v>23</v>
      </c>
      <c r="BL149" s="242" t="s">
        <v>26</v>
      </c>
      <c r="BM149" s="243">
        <v>100</v>
      </c>
      <c r="BN149" s="243"/>
      <c r="BO149" s="244" t="s">
        <v>27</v>
      </c>
      <c r="BP149" s="44">
        <f>+BL148/BK148</f>
        <v>0.9464285714285714</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0.3</v>
      </c>
      <c r="M151" s="260"/>
      <c r="N151" s="261"/>
      <c r="O151" s="258" t="s">
        <v>28</v>
      </c>
      <c r="P151" s="259" t="s">
        <v>26</v>
      </c>
      <c r="Q151" s="243">
        <v>100</v>
      </c>
      <c r="R151" s="243"/>
      <c r="S151" s="244" t="s">
        <v>27</v>
      </c>
      <c r="T151" s="46">
        <f>+V148/O148</f>
        <v>5.2631578947368418E-2</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9.5238095238095233E-2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0.1276595744680851</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8"/>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t="s">
        <v>220</v>
      </c>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2024-02-06T20:56:04Z</dcterms:modified>
</cp:coreProperties>
</file>