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C51FBE82-9CD1-4DCA-B568-E58717BEA6D9}"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<sst xmlns="http://schemas.openxmlformats.org/spreadsheetml/2006/main" count="1581" uniqueCount="219">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</sst>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14" zoomScale="62" zoomScaleNormal="62" zoomScaleSheetLayoutView="80" workbookViewId="0">
      <selection activeCell="R134" sqref="R134"/>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v>2</v>
      </c>
      <c r="H134" s="24">
        <v>29</v>
      </c>
      <c r="I134" s="24">
        <v>13</v>
      </c>
      <c r="J134" s="104">
        <f t="shared" si="16"/>
        <v>42</v>
      </c>
      <c r="K134" s="23">
        <v>2</v>
      </c>
      <c r="L134" s="24">
        <v>27</v>
      </c>
      <c r="M134" s="24">
        <v>26</v>
      </c>
      <c r="N134" s="104">
        <f t="shared" si="17"/>
        <v>53</v>
      </c>
      <c r="O134" s="25">
        <v>2</v>
      </c>
      <c r="P134" s="24">
        <v>24</v>
      </c>
      <c r="Q134" s="24">
        <v>17</v>
      </c>
      <c r="R134" s="104">
        <f t="shared" si="18"/>
        <v>41</v>
      </c>
      <c r="S134" s="105"/>
      <c r="T134" s="120">
        <f t="shared" si="20"/>
        <v>6</v>
      </c>
      <c r="U134" s="121">
        <f t="shared" si="20"/>
        <v>80</v>
      </c>
      <c r="V134" s="121">
        <f>SUM(I134,M134,Q134)</f>
        <v>56</v>
      </c>
      <c r="W134" s="104">
        <f t="shared" si="21"/>
        <v>136</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29</v>
      </c>
      <c r="I146" s="181">
        <f t="shared" ref="I146:W146" si="22">SUM(I105:I145)</f>
        <v>13</v>
      </c>
      <c r="J146" s="182">
        <f>SUM(J105:J145)</f>
        <v>42</v>
      </c>
      <c r="K146" s="180">
        <f t="shared" si="22"/>
        <v>2</v>
      </c>
      <c r="L146" s="181">
        <f t="shared" si="22"/>
        <v>27</v>
      </c>
      <c r="M146" s="181">
        <f t="shared" si="22"/>
        <v>26</v>
      </c>
      <c r="N146" s="183">
        <f t="shared" si="22"/>
        <v>53</v>
      </c>
      <c r="O146" s="180">
        <f t="shared" si="22"/>
        <v>2</v>
      </c>
      <c r="P146" s="181">
        <f t="shared" si="22"/>
        <v>24</v>
      </c>
      <c r="Q146" s="181">
        <f>SUM(Q105:Q145)</f>
        <v>17</v>
      </c>
      <c r="R146" s="183">
        <f t="shared" si="22"/>
        <v>41</v>
      </c>
      <c r="S146" s="105">
        <f t="shared" si="22"/>
        <v>0</v>
      </c>
      <c r="T146" s="180">
        <f t="shared" si="22"/>
        <v>6</v>
      </c>
      <c r="U146" s="181">
        <f t="shared" si="22"/>
        <v>80</v>
      </c>
      <c r="V146" s="181">
        <f t="shared" si="22"/>
        <v>56</v>
      </c>
      <c r="W146" s="183">
        <f t="shared" si="22"/>
        <v>136</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29</v>
      </c>
      <c r="I147" s="185">
        <f t="shared" si="23"/>
        <v>13</v>
      </c>
      <c r="J147" s="185">
        <f t="shared" si="23"/>
        <v>42</v>
      </c>
      <c r="K147" s="185">
        <f t="shared" si="23"/>
        <v>2</v>
      </c>
      <c r="L147" s="185">
        <f t="shared" si="23"/>
        <v>27</v>
      </c>
      <c r="M147" s="185">
        <f t="shared" si="23"/>
        <v>26</v>
      </c>
      <c r="N147" s="185">
        <f t="shared" si="23"/>
        <v>53</v>
      </c>
      <c r="O147" s="185">
        <f t="shared" si="23"/>
        <v>2</v>
      </c>
      <c r="P147" s="185">
        <f t="shared" si="23"/>
        <v>24</v>
      </c>
      <c r="Q147" s="185">
        <f t="shared" si="23"/>
        <v>17</v>
      </c>
      <c r="R147" s="185">
        <f t="shared" si="23"/>
        <v>41</v>
      </c>
      <c r="S147" s="185"/>
      <c r="T147" s="185">
        <f>SUM(T25,T32,T39,T45,T51,T59,T69,T75,T79,T87,T93,T99,T103,T105:T145)</f>
        <v>6</v>
      </c>
      <c r="U147" s="185">
        <f>SUM(U25,U32,U39,U45,U51,U59,U69,U75,U79,U87,U93,U99,U103,U105:U145)</f>
        <v>80</v>
      </c>
      <c r="V147" s="185">
        <f>SUM(V25,V32,V39,V45,V51,V59,V69,V75,V79,V87,V93,V99,V103,V105:V145)</f>
        <v>56</v>
      </c>
      <c r="W147" s="185">
        <f>SUM(W25,W32,W39,W45,W51,W59,W69,W75,W79,W87,W93,W99,W103,W105:W145)</f>
        <v>136</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126" zoomScale="55" zoomScaleNormal="55" zoomScaleSheetLayoutView="77" workbookViewId="0">
      <selection activeCell="BQ129" sqref="BQ12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29</v>
      </c>
      <c r="H135" s="13">
        <v>26</v>
      </c>
      <c r="I135" s="14">
        <v>1</v>
      </c>
      <c r="J135" s="15"/>
      <c r="K135" s="15">
        <v>1</v>
      </c>
      <c r="L135" s="15"/>
      <c r="M135" s="16">
        <v>1</v>
      </c>
      <c r="N135" s="206">
        <f t="shared" si="863"/>
        <v>3</v>
      </c>
      <c r="O135" s="205">
        <f t="shared" si="864"/>
        <v>13</v>
      </c>
      <c r="P135" s="13">
        <v>13</v>
      </c>
      <c r="Q135" s="14"/>
      <c r="R135" s="15"/>
      <c r="S135" s="15"/>
      <c r="T135" s="15"/>
      <c r="U135" s="16"/>
      <c r="V135" s="207">
        <f t="shared" si="865"/>
        <v>0</v>
      </c>
      <c r="W135" s="205">
        <f t="shared" si="866"/>
        <v>27</v>
      </c>
      <c r="X135" s="13">
        <v>20</v>
      </c>
      <c r="Y135" s="14">
        <v>1</v>
      </c>
      <c r="Z135" s="15">
        <v>1</v>
      </c>
      <c r="AA135" s="15">
        <v>1</v>
      </c>
      <c r="AB135" s="15">
        <v>4</v>
      </c>
      <c r="AC135" s="16"/>
      <c r="AD135" s="206">
        <f t="shared" si="867"/>
        <v>7</v>
      </c>
      <c r="AE135" s="205">
        <f t="shared" si="868"/>
        <v>26</v>
      </c>
      <c r="AF135" s="13">
        <v>26</v>
      </c>
      <c r="AG135" s="14"/>
      <c r="AH135" s="15"/>
      <c r="AI135" s="15"/>
      <c r="AJ135" s="15"/>
      <c r="AK135" s="16"/>
      <c r="AL135" s="207">
        <f t="shared" si="869"/>
        <v>0</v>
      </c>
      <c r="AM135" s="205">
        <f t="shared" si="870"/>
        <v>24</v>
      </c>
      <c r="AN135" s="13">
        <v>23</v>
      </c>
      <c r="AO135" s="14"/>
      <c r="AP135" s="15"/>
      <c r="AQ135" s="15">
        <v>1</v>
      </c>
      <c r="AR135" s="15"/>
      <c r="AS135" s="16"/>
      <c r="AT135" s="206">
        <f t="shared" si="871"/>
        <v>1</v>
      </c>
      <c r="AU135" s="205">
        <f t="shared" si="872"/>
        <v>17</v>
      </c>
      <c r="AV135" s="13">
        <v>17</v>
      </c>
      <c r="AW135" s="14"/>
      <c r="AX135" s="15"/>
      <c r="AY135" s="15"/>
      <c r="AZ135" s="15"/>
      <c r="BA135" s="16"/>
      <c r="BB135" s="206">
        <f t="shared" si="873"/>
        <v>0</v>
      </c>
      <c r="BC135" s="210">
        <f t="shared" si="874"/>
        <v>80</v>
      </c>
      <c r="BD135" s="227">
        <f t="shared" si="875"/>
        <v>69</v>
      </c>
      <c r="BE135" s="227">
        <f t="shared" si="876"/>
        <v>2</v>
      </c>
      <c r="BF135" s="227">
        <f t="shared" si="877"/>
        <v>1</v>
      </c>
      <c r="BG135" s="227">
        <f t="shared" si="878"/>
        <v>3</v>
      </c>
      <c r="BH135" s="227">
        <f t="shared" si="879"/>
        <v>4</v>
      </c>
      <c r="BI135" s="228">
        <f t="shared" si="880"/>
        <v>1</v>
      </c>
      <c r="BJ135" s="211">
        <f t="shared" si="881"/>
        <v>11</v>
      </c>
      <c r="BK135" s="210">
        <f t="shared" si="882"/>
        <v>56</v>
      </c>
      <c r="BL135" s="227">
        <f t="shared" si="883"/>
        <v>56</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29</v>
      </c>
      <c r="H147" s="221">
        <f>SUM(H106:H146)</f>
        <v>26</v>
      </c>
      <c r="I147" s="221">
        <f>SUM(I106:I146)</f>
        <v>1</v>
      </c>
      <c r="J147" s="221">
        <f t="shared" ref="J147:BQ147" si="918">SUM(J106:J146)</f>
        <v>0</v>
      </c>
      <c r="K147" s="221">
        <f t="shared" si="918"/>
        <v>1</v>
      </c>
      <c r="L147" s="221">
        <f t="shared" si="918"/>
        <v>0</v>
      </c>
      <c r="M147" s="221">
        <f t="shared" si="918"/>
        <v>1</v>
      </c>
      <c r="N147" s="221">
        <f>SUM(N106:N146)</f>
        <v>3</v>
      </c>
      <c r="O147" s="221">
        <f t="shared" si="918"/>
        <v>13</v>
      </c>
      <c r="P147" s="221">
        <f t="shared" si="918"/>
        <v>13</v>
      </c>
      <c r="Q147" s="221">
        <f t="shared" si="918"/>
        <v>0</v>
      </c>
      <c r="R147" s="221">
        <f t="shared" si="918"/>
        <v>0</v>
      </c>
      <c r="S147" s="221">
        <f t="shared" si="918"/>
        <v>0</v>
      </c>
      <c r="T147" s="221">
        <f t="shared" si="918"/>
        <v>0</v>
      </c>
      <c r="U147" s="221">
        <f t="shared" si="918"/>
        <v>0</v>
      </c>
      <c r="V147" s="221">
        <f t="shared" si="918"/>
        <v>0</v>
      </c>
      <c r="W147" s="221">
        <f t="shared" si="918"/>
        <v>27</v>
      </c>
      <c r="X147" s="221">
        <f t="shared" si="918"/>
        <v>20</v>
      </c>
      <c r="Y147" s="221">
        <f t="shared" si="918"/>
        <v>1</v>
      </c>
      <c r="Z147" s="221">
        <f t="shared" si="918"/>
        <v>1</v>
      </c>
      <c r="AA147" s="221">
        <f t="shared" si="918"/>
        <v>1</v>
      </c>
      <c r="AB147" s="221">
        <f t="shared" si="918"/>
        <v>4</v>
      </c>
      <c r="AC147" s="221">
        <f t="shared" si="918"/>
        <v>0</v>
      </c>
      <c r="AD147" s="221">
        <f t="shared" si="918"/>
        <v>7</v>
      </c>
      <c r="AE147" s="221">
        <f t="shared" si="918"/>
        <v>26</v>
      </c>
      <c r="AF147" s="221">
        <f t="shared" si="918"/>
        <v>26</v>
      </c>
      <c r="AG147" s="221">
        <f t="shared" si="918"/>
        <v>0</v>
      </c>
      <c r="AH147" s="221">
        <f t="shared" si="918"/>
        <v>0</v>
      </c>
      <c r="AI147" s="221">
        <f t="shared" si="918"/>
        <v>0</v>
      </c>
      <c r="AJ147" s="221">
        <f t="shared" si="918"/>
        <v>0</v>
      </c>
      <c r="AK147" s="221">
        <f t="shared" si="918"/>
        <v>0</v>
      </c>
      <c r="AL147" s="221">
        <f t="shared" si="918"/>
        <v>0</v>
      </c>
      <c r="AM147" s="221">
        <f t="shared" si="918"/>
        <v>24</v>
      </c>
      <c r="AN147" s="221">
        <f t="shared" si="918"/>
        <v>23</v>
      </c>
      <c r="AO147" s="221">
        <f t="shared" si="918"/>
        <v>0</v>
      </c>
      <c r="AP147" s="221">
        <f t="shared" si="918"/>
        <v>0</v>
      </c>
      <c r="AQ147" s="221">
        <f t="shared" si="918"/>
        <v>1</v>
      </c>
      <c r="AR147" s="221">
        <f t="shared" si="918"/>
        <v>0</v>
      </c>
      <c r="AS147" s="221">
        <f t="shared" si="918"/>
        <v>0</v>
      </c>
      <c r="AT147" s="221">
        <f t="shared" si="918"/>
        <v>1</v>
      </c>
      <c r="AU147" s="221">
        <f t="shared" si="918"/>
        <v>17</v>
      </c>
      <c r="AV147" s="221">
        <f t="shared" si="918"/>
        <v>17</v>
      </c>
      <c r="AW147" s="221">
        <f t="shared" si="918"/>
        <v>0</v>
      </c>
      <c r="AX147" s="221">
        <f t="shared" si="918"/>
        <v>0</v>
      </c>
      <c r="AY147" s="221">
        <f t="shared" si="918"/>
        <v>0</v>
      </c>
      <c r="AZ147" s="221">
        <f>SUM(AZ106:AZ146)</f>
        <v>0</v>
      </c>
      <c r="BA147" s="221">
        <f t="shared" si="918"/>
        <v>0</v>
      </c>
      <c r="BB147" s="221">
        <f t="shared" si="918"/>
        <v>0</v>
      </c>
      <c r="BC147" s="221">
        <f t="shared" si="918"/>
        <v>80</v>
      </c>
      <c r="BD147" s="221">
        <f t="shared" si="918"/>
        <v>69</v>
      </c>
      <c r="BE147" s="221">
        <f t="shared" si="918"/>
        <v>2</v>
      </c>
      <c r="BF147" s="221">
        <f t="shared" si="918"/>
        <v>1</v>
      </c>
      <c r="BG147" s="221">
        <f t="shared" si="918"/>
        <v>3</v>
      </c>
      <c r="BH147" s="221">
        <f t="shared" si="918"/>
        <v>4</v>
      </c>
      <c r="BI147" s="221">
        <f t="shared" si="918"/>
        <v>1</v>
      </c>
      <c r="BJ147" s="221">
        <f t="shared" si="918"/>
        <v>11</v>
      </c>
      <c r="BK147" s="221">
        <f t="shared" si="918"/>
        <v>56</v>
      </c>
      <c r="BL147" s="221">
        <f t="shared" si="918"/>
        <v>56</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29</v>
      </c>
      <c r="H148" s="240">
        <f t="shared" si="919"/>
        <v>26</v>
      </c>
      <c r="I148" s="240">
        <f t="shared" si="919"/>
        <v>1</v>
      </c>
      <c r="J148" s="240">
        <f t="shared" si="919"/>
        <v>0</v>
      </c>
      <c r="K148" s="240">
        <f t="shared" si="919"/>
        <v>1</v>
      </c>
      <c r="L148" s="240">
        <f t="shared" si="919"/>
        <v>0</v>
      </c>
      <c r="M148" s="240">
        <f t="shared" si="919"/>
        <v>1</v>
      </c>
      <c r="N148" s="240">
        <f t="shared" si="919"/>
        <v>3</v>
      </c>
      <c r="O148" s="240">
        <f t="shared" si="919"/>
        <v>13</v>
      </c>
      <c r="P148" s="240">
        <f t="shared" si="919"/>
        <v>13</v>
      </c>
      <c r="Q148" s="240">
        <f t="shared" si="919"/>
        <v>0</v>
      </c>
      <c r="R148" s="240">
        <f t="shared" si="919"/>
        <v>0</v>
      </c>
      <c r="S148" s="240">
        <f t="shared" si="919"/>
        <v>0</v>
      </c>
      <c r="T148" s="240">
        <f t="shared" si="919"/>
        <v>0</v>
      </c>
      <c r="U148" s="240">
        <f t="shared" si="919"/>
        <v>0</v>
      </c>
      <c r="V148" s="240">
        <f t="shared" si="919"/>
        <v>0</v>
      </c>
      <c r="W148" s="240">
        <f t="shared" si="919"/>
        <v>27</v>
      </c>
      <c r="X148" s="240">
        <f t="shared" si="919"/>
        <v>20</v>
      </c>
      <c r="Y148" s="240">
        <f t="shared" si="919"/>
        <v>1</v>
      </c>
      <c r="Z148" s="240">
        <f t="shared" si="919"/>
        <v>1</v>
      </c>
      <c r="AA148" s="240">
        <f t="shared" si="919"/>
        <v>1</v>
      </c>
      <c r="AB148" s="240">
        <f t="shared" si="919"/>
        <v>4</v>
      </c>
      <c r="AC148" s="240">
        <f t="shared" si="919"/>
        <v>0</v>
      </c>
      <c r="AD148" s="240">
        <f t="shared" si="919"/>
        <v>7</v>
      </c>
      <c r="AE148" s="240">
        <f t="shared" si="919"/>
        <v>26</v>
      </c>
      <c r="AF148" s="240">
        <f t="shared" si="919"/>
        <v>26</v>
      </c>
      <c r="AG148" s="240">
        <f t="shared" si="919"/>
        <v>0</v>
      </c>
      <c r="AH148" s="240">
        <f t="shared" si="919"/>
        <v>0</v>
      </c>
      <c r="AI148" s="240">
        <f t="shared" si="919"/>
        <v>0</v>
      </c>
      <c r="AJ148" s="240">
        <f t="shared" si="919"/>
        <v>0</v>
      </c>
      <c r="AK148" s="240">
        <f t="shared" si="919"/>
        <v>0</v>
      </c>
      <c r="AL148" s="240">
        <f t="shared" si="919"/>
        <v>0</v>
      </c>
      <c r="AM148" s="240">
        <f t="shared" ref="AM148:BR148" si="920">SUM(AM105,AM147)</f>
        <v>24</v>
      </c>
      <c r="AN148" s="240">
        <f t="shared" si="920"/>
        <v>23</v>
      </c>
      <c r="AO148" s="240">
        <f t="shared" si="920"/>
        <v>0</v>
      </c>
      <c r="AP148" s="240">
        <f t="shared" si="920"/>
        <v>0</v>
      </c>
      <c r="AQ148" s="240">
        <f t="shared" si="920"/>
        <v>1</v>
      </c>
      <c r="AR148" s="240">
        <f t="shared" si="920"/>
        <v>0</v>
      </c>
      <c r="AS148" s="240">
        <f t="shared" si="920"/>
        <v>0</v>
      </c>
      <c r="AT148" s="240">
        <f t="shared" si="920"/>
        <v>1</v>
      </c>
      <c r="AU148" s="240">
        <f t="shared" si="920"/>
        <v>17</v>
      </c>
      <c r="AV148" s="240">
        <f t="shared" si="920"/>
        <v>17</v>
      </c>
      <c r="AW148" s="240">
        <f t="shared" si="920"/>
        <v>0</v>
      </c>
      <c r="AX148" s="240">
        <f t="shared" si="920"/>
        <v>0</v>
      </c>
      <c r="AY148" s="240">
        <f t="shared" si="920"/>
        <v>0</v>
      </c>
      <c r="AZ148" s="240">
        <f t="shared" si="920"/>
        <v>0</v>
      </c>
      <c r="BA148" s="240">
        <f t="shared" si="920"/>
        <v>0</v>
      </c>
      <c r="BB148" s="240">
        <f t="shared" si="920"/>
        <v>0</v>
      </c>
      <c r="BC148" s="240">
        <f t="shared" si="920"/>
        <v>80</v>
      </c>
      <c r="BD148" s="240">
        <f t="shared" si="920"/>
        <v>69</v>
      </c>
      <c r="BE148" s="240">
        <f t="shared" si="920"/>
        <v>2</v>
      </c>
      <c r="BF148" s="240">
        <f t="shared" si="920"/>
        <v>1</v>
      </c>
      <c r="BG148" s="240">
        <f t="shared" si="920"/>
        <v>3</v>
      </c>
      <c r="BH148" s="240">
        <f t="shared" si="920"/>
        <v>4</v>
      </c>
      <c r="BI148" s="240">
        <f t="shared" si="920"/>
        <v>1</v>
      </c>
      <c r="BJ148" s="240">
        <f t="shared" si="920"/>
        <v>11</v>
      </c>
      <c r="BK148" s="240">
        <f t="shared" si="920"/>
        <v>56</v>
      </c>
      <c r="BL148" s="240">
        <f t="shared" si="920"/>
        <v>56</v>
      </c>
      <c r="BM148" s="240">
        <f t="shared" si="920"/>
        <v>0</v>
      </c>
      <c r="BN148" s="240">
        <f t="shared" si="920"/>
        <v>0</v>
      </c>
      <c r="BO148" s="240">
        <f t="shared" si="920"/>
        <v>0</v>
      </c>
      <c r="BP148" s="240">
        <f t="shared" si="920"/>
        <v>0</v>
      </c>
      <c r="BQ148" s="240">
        <f t="shared" si="920"/>
        <v>0</v>
      </c>
      <c r="BR148" s="240">
        <f t="shared" si="920"/>
        <v>0</v>
      </c>
      <c r="BS148" s="1">
        <f>SUM(BC148+BK148)</f>
        <v>136</v>
      </c>
      <c r="BU148" s="1"/>
    </row>
    <row r="149" spans="1:79" ht="33" customHeight="1" thickBot="1" x14ac:dyDescent="0.3">
      <c r="A149" t="s">
        <v>29</v>
      </c>
      <c r="G149" s="241" t="s">
        <v>23</v>
      </c>
      <c r="H149" s="242" t="s">
        <v>26</v>
      </c>
      <c r="I149" s="243">
        <v>100</v>
      </c>
      <c r="J149" s="243"/>
      <c r="K149" s="244" t="s">
        <v>27</v>
      </c>
      <c r="L149" s="44">
        <f>+H148/G148</f>
        <v>0.89655172413793105</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0.7407407407407407</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0.95833333333333337</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0.86250000000000004</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0.10344827586206896</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0.25925925925925924</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4.1666666666666664E-2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0.13750000000000001</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2024-02-08T16:29:40Z</dcterms:modified>
</cp:coreProperties>
</file>