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31D1D9F0-A8B5-44E7-B793-BFDD0E4C30C1}"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R59" i="1"/>
  <c r="BJ24" i="3"/>
  <c r="N146" i="1"/>
  <c r="V146" i="1"/>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<sst xmlns="http://schemas.openxmlformats.org/spreadsheetml/2006/main" count="1583" uniqueCount="220">
  <si>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</si>
  <si>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</si>
  <si>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</si>
  <si>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</si>
  <si>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</si>
  <si>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</si>
  <si>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</si>
  <si>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</si>
  <si>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</si>
  <si>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</si>
  <si>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</si>
  <si>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</si>
  <si>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</si>
  <si>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</si>
  <si>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</si>
  <si>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</si>
  <si>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</si>
  <si>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</si>
  <si>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</si>
  <si>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</si>
  <si>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</si>
  <si>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</si>
  <si>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</si>
  <si>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</si>
  <si>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</si>
  <si>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</si>
  <si>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</si>
  <si>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</si>
  <si>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</si>
  <si>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</si>
  <si>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</si>
  <si>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</si>
  <si>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</si>
  <si>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</si>
  <si>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</si>
  <si>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</si>
  <si>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</si>
  <si>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</si>
  <si>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</si>
  <si>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</si>
  <si>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</si>
  <si>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</si>
  <si>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</si>
  <si>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</si>
  <si>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</si>
  <si>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</si>
  <si>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</si>
  <si>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</si>
  <si>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</si>
  <si>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</si>
  <si>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</si>
  <si>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</si>
  <si>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</si>
  <si>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</si>
  <si>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</si>
  <si>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</si>
  <si>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</si>
  <si>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</si>
  <si>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</si>
  <si>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</si>
  <si>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</si>
  <si>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</si>
  <si>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</si>
  <si>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</si>
  <si>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</si>
  <si>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</si>
  <si>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</si>
  <si>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</si>
  <si>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</si>
  <si>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</si>
  <si>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</si>
  <si>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</si>
  <si>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</si>
  <si>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</si>
  <si>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</si>
  <si>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</si>
  <si>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</si>
  <si>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</si>
  <si>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</si>
  <si>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</si>
  <si>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</si>
  <si>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</si>
  <si>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</si>
  <si>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</si>
  <si>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</si>
  <si>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</si>
  <si>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</si>
  <si>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</si>
  <si>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</si>
  <si>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</si>
  <si>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</si>
  <si>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</si>
  <si>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</si>
  <si>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</si>
  <si>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</si>
  <si>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</si>
  <si>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</si>
  <si>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</si>
  <si>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</si>
  <si>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</si>
  <si>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</si>
  <si>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</si>
  <si>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</si>
  <si>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</si>
  <si>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</si>
  <si>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</si>
  <si>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</si>
  <si>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</si>
  <si>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</si>
  <si>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</si>
  <si>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</si>
  <si>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</si>
  <si>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</si>
  <si>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</si>
  <si>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</si>
  <si>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</si>
  <si>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</si>
  <si>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</si>
  <si>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</si>
  <si>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</si>
  <si>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</si>
  <si>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</si>
  <si>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</si>
  <si>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</si>
  <si>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</si>
  <si>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</si>
  <si>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</si>
  <si>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</si>
  <si>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</si>
  <si>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</si>
  <si>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</si>
  <si>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</si>
  <si>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</si>
  <si>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</si>
  <si>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</si>
  <si>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</si>
  <si>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</si>
  <si>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</si>
  <si>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</si>
  <si>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</si>
  <si>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</si>
  <si>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</si>
  <si>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</si>
  <si>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</si>
  <si>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</si>
  <si>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</si>
  <si>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</si>
  <si>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</si>
  <si>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</si>
  <si>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</si>
  <si>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</si>
  <si>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</si>
  <si>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</si>
  <si>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</si>
  <si>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</si>
  <si>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</si>
  <si>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</si>
  <si>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</si>
  <si>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</si>
  <si>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</si>
  <si>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</si>
  <si>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</si>
  <si>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</si>
  <si>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</si>
  <si>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</si>
  <si>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</si>
  <si>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</si>
  <si>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</si>
  <si>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</si>
  <si>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</si>
  <si>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</si>
  <si>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</si>
  <si>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</si>
  <si>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</si>
  <si>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</si>
  <si>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</si>
  <si>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</si>
  <si>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</si>
  <si>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</si>
  <si>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</si>
  <si>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</si>
  <si>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</si>
  <si>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</si>
  <si>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</si>
  <si>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</si>
  <si>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</si>
  <si>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</si>
  <si>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</si>
  <si>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</si>
  <si>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</si>
  <si>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</si>
  <si>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</si>
  <si>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</si>
  <si>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</si>
  <si>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</si>
  <si>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</si>
  <si>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</si>
  <si>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</si>
  <si>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</si>
  <si>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</si>
  <si>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</si>
  <si>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</si>
  <si>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</si>
  <si>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</si>
  <si>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</si>
  <si>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</si>
  <si>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</si>
  <si>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</si>
  <si>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</si>
  <si>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</si>
  <si>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</si>
  <si>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</si>
  <si>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</si>
  <si>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</si>
  <si>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</si>
  <si>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</si>
  <si>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</si>
  <si>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</si>
  <si>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</si>
  <si>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M. V. Z. J. URIEL FLORES NAVARRO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</si>
</sst>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00" zoomScale="62" zoomScaleNormal="62" zoomScaleSheetLayoutView="80" workbookViewId="0">
      <selection activeCell="I151" sqref="I151:V151"/>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v>2</v>
      </c>
      <c r="H124" s="24">
        <v>20</v>
      </c>
      <c r="I124" s="24">
        <v>23</v>
      </c>
      <c r="J124" s="104">
        <f t="shared" si="16"/>
        <v>43</v>
      </c>
      <c r="K124" s="23">
        <v>1</v>
      </c>
      <c r="L124" s="24">
        <v>10</v>
      </c>
      <c r="M124" s="24">
        <v>25</v>
      </c>
      <c r="N124" s="104">
        <f t="shared" si="17"/>
        <v>35</v>
      </c>
      <c r="O124" s="25">
        <v>1</v>
      </c>
      <c r="P124" s="24">
        <v>11</v>
      </c>
      <c r="Q124" s="24">
        <v>15</v>
      </c>
      <c r="R124" s="104">
        <f t="shared" si="18"/>
        <v>26</v>
      </c>
      <c r="S124" s="105"/>
      <c r="T124" s="120">
        <f t="shared" si="20"/>
        <v>4</v>
      </c>
      <c r="U124" s="121">
        <f t="shared" si="20"/>
        <v>41</v>
      </c>
      <c r="V124" s="121">
        <f t="shared" si="20"/>
        <v>63</v>
      </c>
      <c r="W124" s="104">
        <f t="shared" si="21"/>
        <v>104</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2</v>
      </c>
      <c r="H146" s="181">
        <f>SUM(H105:H145)</f>
        <v>20</v>
      </c>
      <c r="I146" s="181">
        <f t="shared" ref="I146:W146" si="22">SUM(I105:I145)</f>
        <v>23</v>
      </c>
      <c r="J146" s="182">
        <f>SUM(J105:J145)</f>
        <v>43</v>
      </c>
      <c r="K146" s="180">
        <f t="shared" si="22"/>
        <v>1</v>
      </c>
      <c r="L146" s="181">
        <f t="shared" si="22"/>
        <v>10</v>
      </c>
      <c r="M146" s="181">
        <f t="shared" si="22"/>
        <v>25</v>
      </c>
      <c r="N146" s="183">
        <f t="shared" si="22"/>
        <v>35</v>
      </c>
      <c r="O146" s="180">
        <f t="shared" si="22"/>
        <v>1</v>
      </c>
      <c r="P146" s="181">
        <f t="shared" si="22"/>
        <v>11</v>
      </c>
      <c r="Q146" s="181">
        <f>SUM(Q105:Q145)</f>
        <v>15</v>
      </c>
      <c r="R146" s="183">
        <f t="shared" si="22"/>
        <v>26</v>
      </c>
      <c r="S146" s="105">
        <f t="shared" si="22"/>
        <v>0</v>
      </c>
      <c r="T146" s="180">
        <f t="shared" si="22"/>
        <v>4</v>
      </c>
      <c r="U146" s="181">
        <f t="shared" si="22"/>
        <v>41</v>
      </c>
      <c r="V146" s="181">
        <f t="shared" si="22"/>
        <v>63</v>
      </c>
      <c r="W146" s="183">
        <f t="shared" si="22"/>
        <v>104</v>
      </c>
    </row>
    <row r="147" spans="1:23" ht="26.1" customHeight="1" thickTop="1" thickBot="1" x14ac:dyDescent="0.3">
      <c r="A147" s="190" t="s">
        <v>218</v>
      </c>
      <c r="B147" s="269"/>
      <c r="C147" s="48"/>
      <c r="D147" s="276" t="s">
        <v>18</v>
      </c>
      <c r="E147" s="277"/>
      <c r="F147" s="184"/>
      <c r="G147" s="185">
        <f t="shared" ref="G147:R147" si="23">SUM(G25,G32,G39,G45,G51,G59,G69,G75,G79,G87,G93,G99,G103,G105:G145)</f>
        <v>2</v>
      </c>
      <c r="H147" s="185">
        <f t="shared" si="23"/>
        <v>20</v>
      </c>
      <c r="I147" s="185">
        <f t="shared" si="23"/>
        <v>23</v>
      </c>
      <c r="J147" s="185">
        <f t="shared" si="23"/>
        <v>43</v>
      </c>
      <c r="K147" s="185">
        <f t="shared" si="23"/>
        <v>1</v>
      </c>
      <c r="L147" s="185">
        <f t="shared" si="23"/>
        <v>10</v>
      </c>
      <c r="M147" s="185">
        <f t="shared" si="23"/>
        <v>25</v>
      </c>
      <c r="N147" s="185">
        <f t="shared" si="23"/>
        <v>35</v>
      </c>
      <c r="O147" s="185">
        <f t="shared" si="23"/>
        <v>1</v>
      </c>
      <c r="P147" s="185">
        <f t="shared" si="23"/>
        <v>11</v>
      </c>
      <c r="Q147" s="185">
        <f t="shared" si="23"/>
        <v>15</v>
      </c>
      <c r="R147" s="185">
        <f t="shared" si="23"/>
        <v>26</v>
      </c>
      <c r="S147" s="185"/>
      <c r="T147" s="185">
        <f>SUM(T25,T32,T39,T45,T51,T59,T69,T75,T79,T87,T93,T99,T103,T105:T145)</f>
        <v>4</v>
      </c>
      <c r="U147" s="185">
        <f>SUM(U25,U32,U39,U45,U51,U59,U69,U75,U79,U87,U93,U99,U103,U105:U145)</f>
        <v>41</v>
      </c>
      <c r="V147" s="185">
        <f>SUM(V25,V32,V39,V45,V51,V59,V69,V75,V79,V87,V93,V99,V103,V105:V145)</f>
        <v>63</v>
      </c>
      <c r="W147" s="185">
        <f>SUM(W25,W32,W39,W45,W51,W59,W69,W75,W79,W87,W93,W99,W103,W105:W145)</f>
        <v>104</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t="s">
        <v>219</v>
      </c>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E118" zoomScale="71" zoomScaleNormal="71" zoomScaleSheetLayoutView="77" workbookViewId="0">
      <selection activeCell="J128" sqref="J128"/>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20</v>
      </c>
      <c r="H125" s="13">
        <v>17</v>
      </c>
      <c r="I125" s="14">
        <v>2</v>
      </c>
      <c r="J125" s="15"/>
      <c r="K125" s="15"/>
      <c r="L125" s="15">
        <v>1</v>
      </c>
      <c r="M125" s="16"/>
      <c r="N125" s="206">
        <f t="shared" si="797"/>
        <v>3</v>
      </c>
      <c r="O125" s="205">
        <f t="shared" si="798"/>
        <v>23</v>
      </c>
      <c r="P125" s="13">
        <v>21</v>
      </c>
      <c r="Q125" s="14">
        <v>1</v>
      </c>
      <c r="R125" s="15"/>
      <c r="S125" s="15"/>
      <c r="T125" s="15"/>
      <c r="U125" s="16">
        <v>1</v>
      </c>
      <c r="V125" s="207">
        <f t="shared" si="799"/>
        <v>2</v>
      </c>
      <c r="W125" s="205">
        <f t="shared" si="800"/>
        <v>10</v>
      </c>
      <c r="X125" s="13">
        <v>7</v>
      </c>
      <c r="Y125" s="14">
        <v>1</v>
      </c>
      <c r="Z125" s="15">
        <v>1</v>
      </c>
      <c r="AA125" s="15">
        <v>1</v>
      </c>
      <c r="AB125" s="15"/>
      <c r="AC125" s="16"/>
      <c r="AD125" s="206">
        <f t="shared" si="801"/>
        <v>3</v>
      </c>
      <c r="AE125" s="205">
        <f t="shared" si="802"/>
        <v>25</v>
      </c>
      <c r="AF125" s="13">
        <v>22</v>
      </c>
      <c r="AG125" s="14">
        <v>2</v>
      </c>
      <c r="AH125" s="15"/>
      <c r="AI125" s="15">
        <v>1</v>
      </c>
      <c r="AJ125" s="15"/>
      <c r="AK125" s="16"/>
      <c r="AL125" s="207">
        <f t="shared" si="803"/>
        <v>3</v>
      </c>
      <c r="AM125" s="205">
        <f t="shared" si="804"/>
        <v>11</v>
      </c>
      <c r="AN125" s="13">
        <v>6</v>
      </c>
      <c r="AO125" s="14">
        <v>2</v>
      </c>
      <c r="AP125" s="15"/>
      <c r="AQ125" s="15">
        <v>2</v>
      </c>
      <c r="AR125" s="15">
        <v>1</v>
      </c>
      <c r="AS125" s="16"/>
      <c r="AT125" s="206">
        <f t="shared" si="805"/>
        <v>5</v>
      </c>
      <c r="AU125" s="205">
        <f t="shared" si="806"/>
        <v>15</v>
      </c>
      <c r="AV125" s="13">
        <v>11</v>
      </c>
      <c r="AW125" s="14">
        <v>1</v>
      </c>
      <c r="AX125" s="15"/>
      <c r="AY125" s="15">
        <v>3</v>
      </c>
      <c r="AZ125" s="15"/>
      <c r="BA125" s="16"/>
      <c r="BB125" s="206">
        <f t="shared" si="807"/>
        <v>4</v>
      </c>
      <c r="BC125" s="210">
        <f t="shared" si="808"/>
        <v>41</v>
      </c>
      <c r="BD125" s="227">
        <f t="shared" si="809"/>
        <v>30</v>
      </c>
      <c r="BE125" s="227">
        <f t="shared" si="810"/>
        <v>5</v>
      </c>
      <c r="BF125" s="227">
        <f t="shared" si="811"/>
        <v>1</v>
      </c>
      <c r="BG125" s="227">
        <f t="shared" si="812"/>
        <v>3</v>
      </c>
      <c r="BH125" s="227">
        <f t="shared" si="813"/>
        <v>2</v>
      </c>
      <c r="BI125" s="228">
        <f t="shared" si="814"/>
        <v>0</v>
      </c>
      <c r="BJ125" s="211">
        <f t="shared" si="815"/>
        <v>11</v>
      </c>
      <c r="BK125" s="210">
        <f t="shared" si="816"/>
        <v>63</v>
      </c>
      <c r="BL125" s="227">
        <f t="shared" si="817"/>
        <v>54</v>
      </c>
      <c r="BM125" s="227">
        <f t="shared" si="818"/>
        <v>4</v>
      </c>
      <c r="BN125" s="227">
        <f t="shared" si="819"/>
        <v>0</v>
      </c>
      <c r="BO125" s="227">
        <f t="shared" si="820"/>
        <v>4</v>
      </c>
      <c r="BP125" s="227">
        <f t="shared" si="821"/>
        <v>0</v>
      </c>
      <c r="BQ125" s="228">
        <f t="shared" si="822"/>
        <v>1</v>
      </c>
      <c r="BR125" s="211">
        <f t="shared" si="823"/>
        <v>9</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20</v>
      </c>
      <c r="H147" s="221">
        <f>SUM(H106:H146)</f>
        <v>17</v>
      </c>
      <c r="I147" s="221">
        <f>SUM(I106:I146)</f>
        <v>2</v>
      </c>
      <c r="J147" s="221">
        <f t="shared" ref="J147:BQ147" si="918">SUM(J106:J146)</f>
        <v>0</v>
      </c>
      <c r="K147" s="221">
        <f t="shared" si="918"/>
        <v>0</v>
      </c>
      <c r="L147" s="221">
        <f t="shared" si="918"/>
        <v>1</v>
      </c>
      <c r="M147" s="221">
        <f t="shared" si="918"/>
        <v>0</v>
      </c>
      <c r="N147" s="221">
        <f>SUM(N106:N146)</f>
        <v>3</v>
      </c>
      <c r="O147" s="221">
        <f t="shared" si="918"/>
        <v>23</v>
      </c>
      <c r="P147" s="221">
        <f t="shared" si="918"/>
        <v>21</v>
      </c>
      <c r="Q147" s="221">
        <f t="shared" si="918"/>
        <v>1</v>
      </c>
      <c r="R147" s="221">
        <f t="shared" si="918"/>
        <v>0</v>
      </c>
      <c r="S147" s="221">
        <f t="shared" si="918"/>
        <v>0</v>
      </c>
      <c r="T147" s="221">
        <f t="shared" si="918"/>
        <v>0</v>
      </c>
      <c r="U147" s="221">
        <f t="shared" si="918"/>
        <v>1</v>
      </c>
      <c r="V147" s="221">
        <f t="shared" si="918"/>
        <v>2</v>
      </c>
      <c r="W147" s="221">
        <f t="shared" si="918"/>
        <v>10</v>
      </c>
      <c r="X147" s="221">
        <f t="shared" si="918"/>
        <v>7</v>
      </c>
      <c r="Y147" s="221">
        <f t="shared" si="918"/>
        <v>1</v>
      </c>
      <c r="Z147" s="221">
        <f t="shared" si="918"/>
        <v>1</v>
      </c>
      <c r="AA147" s="221">
        <f t="shared" si="918"/>
        <v>1</v>
      </c>
      <c r="AB147" s="221">
        <f t="shared" si="918"/>
        <v>0</v>
      </c>
      <c r="AC147" s="221">
        <f t="shared" si="918"/>
        <v>0</v>
      </c>
      <c r="AD147" s="221">
        <f t="shared" si="918"/>
        <v>3</v>
      </c>
      <c r="AE147" s="221">
        <f t="shared" si="918"/>
        <v>25</v>
      </c>
      <c r="AF147" s="221">
        <f t="shared" si="918"/>
        <v>22</v>
      </c>
      <c r="AG147" s="221">
        <f t="shared" si="918"/>
        <v>2</v>
      </c>
      <c r="AH147" s="221">
        <f t="shared" si="918"/>
        <v>0</v>
      </c>
      <c r="AI147" s="221">
        <f t="shared" si="918"/>
        <v>1</v>
      </c>
      <c r="AJ147" s="221">
        <f t="shared" si="918"/>
        <v>0</v>
      </c>
      <c r="AK147" s="221">
        <f t="shared" si="918"/>
        <v>0</v>
      </c>
      <c r="AL147" s="221">
        <f t="shared" si="918"/>
        <v>3</v>
      </c>
      <c r="AM147" s="221">
        <f t="shared" si="918"/>
        <v>11</v>
      </c>
      <c r="AN147" s="221">
        <f t="shared" si="918"/>
        <v>6</v>
      </c>
      <c r="AO147" s="221">
        <f t="shared" si="918"/>
        <v>2</v>
      </c>
      <c r="AP147" s="221">
        <f t="shared" si="918"/>
        <v>0</v>
      </c>
      <c r="AQ147" s="221">
        <f t="shared" si="918"/>
        <v>2</v>
      </c>
      <c r="AR147" s="221">
        <f t="shared" si="918"/>
        <v>1</v>
      </c>
      <c r="AS147" s="221">
        <f t="shared" si="918"/>
        <v>0</v>
      </c>
      <c r="AT147" s="221">
        <f t="shared" si="918"/>
        <v>5</v>
      </c>
      <c r="AU147" s="221">
        <f t="shared" si="918"/>
        <v>15</v>
      </c>
      <c r="AV147" s="221">
        <f t="shared" si="918"/>
        <v>11</v>
      </c>
      <c r="AW147" s="221">
        <f t="shared" si="918"/>
        <v>1</v>
      </c>
      <c r="AX147" s="221">
        <f t="shared" si="918"/>
        <v>0</v>
      </c>
      <c r="AY147" s="221">
        <f t="shared" si="918"/>
        <v>3</v>
      </c>
      <c r="AZ147" s="221">
        <f>SUM(AZ106:AZ146)</f>
        <v>0</v>
      </c>
      <c r="BA147" s="221">
        <f t="shared" si="918"/>
        <v>0</v>
      </c>
      <c r="BB147" s="221">
        <f t="shared" si="918"/>
        <v>4</v>
      </c>
      <c r="BC147" s="221">
        <f t="shared" si="918"/>
        <v>41</v>
      </c>
      <c r="BD147" s="221">
        <f t="shared" si="918"/>
        <v>30</v>
      </c>
      <c r="BE147" s="221">
        <f t="shared" si="918"/>
        <v>5</v>
      </c>
      <c r="BF147" s="221">
        <f t="shared" si="918"/>
        <v>1</v>
      </c>
      <c r="BG147" s="221">
        <f t="shared" si="918"/>
        <v>3</v>
      </c>
      <c r="BH147" s="221">
        <f t="shared" si="918"/>
        <v>2</v>
      </c>
      <c r="BI147" s="221">
        <f t="shared" si="918"/>
        <v>0</v>
      </c>
      <c r="BJ147" s="221">
        <f t="shared" si="918"/>
        <v>11</v>
      </c>
      <c r="BK147" s="221">
        <f t="shared" si="918"/>
        <v>63</v>
      </c>
      <c r="BL147" s="221">
        <f t="shared" si="918"/>
        <v>54</v>
      </c>
      <c r="BM147" s="221">
        <f t="shared" si="918"/>
        <v>4</v>
      </c>
      <c r="BN147" s="221">
        <f t="shared" si="918"/>
        <v>0</v>
      </c>
      <c r="BO147" s="221">
        <f t="shared" si="918"/>
        <v>4</v>
      </c>
      <c r="BP147" s="221">
        <f t="shared" si="918"/>
        <v>0</v>
      </c>
      <c r="BQ147" s="221">
        <f t="shared" si="918"/>
        <v>1</v>
      </c>
      <c r="BR147" s="221">
        <f>SUM(BR89:BR129)</f>
        <v>9</v>
      </c>
      <c r="BU147" s="1"/>
    </row>
    <row r="148" spans="1:79" ht="32.25" customHeight="1" thickBot="1" x14ac:dyDescent="0.3">
      <c r="A148" s="190" t="s">
        <v>218</v>
      </c>
      <c r="B148" s="269"/>
      <c r="C148" s="48"/>
      <c r="D148" s="276" t="s">
        <v>18</v>
      </c>
      <c r="E148" s="277"/>
      <c r="F148" s="184"/>
      <c r="G148" s="239">
        <f t="shared" ref="G148:AL148" si="919">SUM(G105,G147)</f>
        <v>20</v>
      </c>
      <c r="H148" s="240">
        <f t="shared" si="919"/>
        <v>17</v>
      </c>
      <c r="I148" s="240">
        <f t="shared" si="919"/>
        <v>2</v>
      </c>
      <c r="J148" s="240">
        <f t="shared" si="919"/>
        <v>0</v>
      </c>
      <c r="K148" s="240">
        <f t="shared" si="919"/>
        <v>0</v>
      </c>
      <c r="L148" s="240">
        <f t="shared" si="919"/>
        <v>1</v>
      </c>
      <c r="M148" s="240">
        <f t="shared" si="919"/>
        <v>0</v>
      </c>
      <c r="N148" s="240">
        <f t="shared" si="919"/>
        <v>3</v>
      </c>
      <c r="O148" s="240">
        <f t="shared" si="919"/>
        <v>23</v>
      </c>
      <c r="P148" s="240">
        <f t="shared" si="919"/>
        <v>21</v>
      </c>
      <c r="Q148" s="240">
        <f t="shared" si="919"/>
        <v>1</v>
      </c>
      <c r="R148" s="240">
        <f t="shared" si="919"/>
        <v>0</v>
      </c>
      <c r="S148" s="240">
        <f t="shared" si="919"/>
        <v>0</v>
      </c>
      <c r="T148" s="240">
        <f t="shared" si="919"/>
        <v>0</v>
      </c>
      <c r="U148" s="240">
        <f t="shared" si="919"/>
        <v>1</v>
      </c>
      <c r="V148" s="240">
        <f t="shared" si="919"/>
        <v>2</v>
      </c>
      <c r="W148" s="240">
        <f t="shared" si="919"/>
        <v>10</v>
      </c>
      <c r="X148" s="240">
        <f t="shared" si="919"/>
        <v>7</v>
      </c>
      <c r="Y148" s="240">
        <f t="shared" si="919"/>
        <v>1</v>
      </c>
      <c r="Z148" s="240">
        <f t="shared" si="919"/>
        <v>1</v>
      </c>
      <c r="AA148" s="240">
        <f t="shared" si="919"/>
        <v>1</v>
      </c>
      <c r="AB148" s="240">
        <f t="shared" si="919"/>
        <v>0</v>
      </c>
      <c r="AC148" s="240">
        <f t="shared" si="919"/>
        <v>0</v>
      </c>
      <c r="AD148" s="240">
        <f t="shared" si="919"/>
        <v>3</v>
      </c>
      <c r="AE148" s="240">
        <f t="shared" si="919"/>
        <v>25</v>
      </c>
      <c r="AF148" s="240">
        <f t="shared" si="919"/>
        <v>22</v>
      </c>
      <c r="AG148" s="240">
        <f t="shared" si="919"/>
        <v>2</v>
      </c>
      <c r="AH148" s="240">
        <f t="shared" si="919"/>
        <v>0</v>
      </c>
      <c r="AI148" s="240">
        <f t="shared" si="919"/>
        <v>1</v>
      </c>
      <c r="AJ148" s="240">
        <f t="shared" si="919"/>
        <v>0</v>
      </c>
      <c r="AK148" s="240">
        <f t="shared" si="919"/>
        <v>0</v>
      </c>
      <c r="AL148" s="240">
        <f t="shared" si="919"/>
        <v>3</v>
      </c>
      <c r="AM148" s="240">
        <f t="shared" ref="AM148:BR148" si="920">SUM(AM105,AM147)</f>
        <v>11</v>
      </c>
      <c r="AN148" s="240">
        <f t="shared" si="920"/>
        <v>6</v>
      </c>
      <c r="AO148" s="240">
        <f t="shared" si="920"/>
        <v>2</v>
      </c>
      <c r="AP148" s="240">
        <f t="shared" si="920"/>
        <v>0</v>
      </c>
      <c r="AQ148" s="240">
        <f t="shared" si="920"/>
        <v>2</v>
      </c>
      <c r="AR148" s="240">
        <f t="shared" si="920"/>
        <v>1</v>
      </c>
      <c r="AS148" s="240">
        <f t="shared" si="920"/>
        <v>0</v>
      </c>
      <c r="AT148" s="240">
        <f t="shared" si="920"/>
        <v>5</v>
      </c>
      <c r="AU148" s="240">
        <f t="shared" si="920"/>
        <v>15</v>
      </c>
      <c r="AV148" s="240">
        <f t="shared" si="920"/>
        <v>11</v>
      </c>
      <c r="AW148" s="240">
        <f t="shared" si="920"/>
        <v>1</v>
      </c>
      <c r="AX148" s="240">
        <f t="shared" si="920"/>
        <v>0</v>
      </c>
      <c r="AY148" s="240">
        <f t="shared" si="920"/>
        <v>3</v>
      </c>
      <c r="AZ148" s="240">
        <f t="shared" si="920"/>
        <v>0</v>
      </c>
      <c r="BA148" s="240">
        <f t="shared" si="920"/>
        <v>0</v>
      </c>
      <c r="BB148" s="240">
        <f t="shared" si="920"/>
        <v>4</v>
      </c>
      <c r="BC148" s="240">
        <f t="shared" si="920"/>
        <v>41</v>
      </c>
      <c r="BD148" s="240">
        <f t="shared" si="920"/>
        <v>30</v>
      </c>
      <c r="BE148" s="240">
        <f t="shared" si="920"/>
        <v>5</v>
      </c>
      <c r="BF148" s="240">
        <f t="shared" si="920"/>
        <v>1</v>
      </c>
      <c r="BG148" s="240">
        <f t="shared" si="920"/>
        <v>3</v>
      </c>
      <c r="BH148" s="240">
        <f t="shared" si="920"/>
        <v>2</v>
      </c>
      <c r="BI148" s="240">
        <f t="shared" si="920"/>
        <v>0</v>
      </c>
      <c r="BJ148" s="240">
        <f t="shared" si="920"/>
        <v>11</v>
      </c>
      <c r="BK148" s="240">
        <f t="shared" si="920"/>
        <v>63</v>
      </c>
      <c r="BL148" s="240">
        <f t="shared" si="920"/>
        <v>54</v>
      </c>
      <c r="BM148" s="240">
        <f t="shared" si="920"/>
        <v>4</v>
      </c>
      <c r="BN148" s="240">
        <f t="shared" si="920"/>
        <v>0</v>
      </c>
      <c r="BO148" s="240">
        <f t="shared" si="920"/>
        <v>4</v>
      </c>
      <c r="BP148" s="240">
        <f t="shared" si="920"/>
        <v>0</v>
      </c>
      <c r="BQ148" s="240">
        <f t="shared" si="920"/>
        <v>1</v>
      </c>
      <c r="BR148" s="240">
        <f t="shared" si="920"/>
        <v>9</v>
      </c>
      <c r="BS148" s="1">
        <f>SUM(BC148+BK148)</f>
        <v>104</v>
      </c>
      <c r="BU148" s="1"/>
    </row>
    <row r="149" spans="1:79" ht="33" customHeight="1" thickBot="1" x14ac:dyDescent="0.3">
      <c r="A149" t="s">
        <v>29</v>
      </c>
      <c r="G149" s="241" t="s">
        <v>23</v>
      </c>
      <c r="H149" s="242" t="s">
        <v>26</v>
      </c>
      <c r="I149" s="243">
        <v>100</v>
      </c>
      <c r="J149" s="243"/>
      <c r="K149" s="244" t="s">
        <v>27</v>
      </c>
      <c r="L149" s="44">
        <f>+H148/G148</f>
        <v>0.85</v>
      </c>
      <c r="M149" s="245"/>
      <c r="N149" s="246"/>
      <c r="O149" s="241" t="s">
        <v>23</v>
      </c>
      <c r="P149" s="242" t="s">
        <v>26</v>
      </c>
      <c r="Q149" s="243">
        <v>100</v>
      </c>
      <c r="R149" s="243"/>
      <c r="S149" s="244" t="s">
        <v>27</v>
      </c>
      <c r="T149" s="44">
        <f>+P148/O148</f>
        <v>0.91304347826086951</v>
      </c>
      <c r="U149" s="245"/>
      <c r="V149" s="246"/>
      <c r="W149" s="241" t="s">
        <v>23</v>
      </c>
      <c r="X149" s="242" t="s">
        <v>26</v>
      </c>
      <c r="Y149" s="243">
        <v>100</v>
      </c>
      <c r="Z149" s="243"/>
      <c r="AA149" s="244" t="s">
        <v>27</v>
      </c>
      <c r="AB149" s="44">
        <f>+X148/W148</f>
        <v>0.7</v>
      </c>
      <c r="AC149" s="247"/>
      <c r="AD149" s="248"/>
      <c r="AE149" s="241" t="s">
        <v>23</v>
      </c>
      <c r="AF149" s="242" t="s">
        <v>26</v>
      </c>
      <c r="AG149" s="243">
        <v>100</v>
      </c>
      <c r="AH149" s="243"/>
      <c r="AI149" s="244" t="s">
        <v>27</v>
      </c>
      <c r="AJ149" s="44">
        <f>+AF148/AE148</f>
        <v>0.88</v>
      </c>
      <c r="AK149" s="247"/>
      <c r="AL149" s="248"/>
      <c r="AM149" s="241" t="s">
        <v>23</v>
      </c>
      <c r="AN149" s="242" t="s">
        <v>26</v>
      </c>
      <c r="AO149" s="243">
        <v>100</v>
      </c>
      <c r="AP149" s="243"/>
      <c r="AQ149" s="244" t="s">
        <v>27</v>
      </c>
      <c r="AR149" s="44">
        <f>+AN148/AM148</f>
        <v>0.54545454545454541</v>
      </c>
      <c r="AS149" s="247"/>
      <c r="AT149" s="249"/>
      <c r="AU149" s="241" t="s">
        <v>23</v>
      </c>
      <c r="AV149" s="242" t="s">
        <v>26</v>
      </c>
      <c r="AW149" s="243">
        <v>100</v>
      </c>
      <c r="AX149" s="243"/>
      <c r="AY149" s="244" t="s">
        <v>27</v>
      </c>
      <c r="AZ149" s="44">
        <f>+AV148/AU148</f>
        <v>0.73333333333333328</v>
      </c>
      <c r="BA149" s="247"/>
      <c r="BB149" s="249"/>
      <c r="BC149" s="241" t="s">
        <v>23</v>
      </c>
      <c r="BD149" s="242" t="s">
        <v>26</v>
      </c>
      <c r="BE149" s="243">
        <v>100</v>
      </c>
      <c r="BF149" s="243"/>
      <c r="BG149" s="244" t="s">
        <v>27</v>
      </c>
      <c r="BH149" s="44">
        <f>+BD148/BC148</f>
        <v>0.73170731707317072</v>
      </c>
      <c r="BI149" s="247"/>
      <c r="BJ149" s="249"/>
      <c r="BK149" s="241" t="s">
        <v>23</v>
      </c>
      <c r="BL149" s="242" t="s">
        <v>26</v>
      </c>
      <c r="BM149" s="243">
        <v>100</v>
      </c>
      <c r="BN149" s="243"/>
      <c r="BO149" s="244" t="s">
        <v>27</v>
      </c>
      <c r="BP149" s="44">
        <f>+BL148/BK148</f>
        <v>0.8571428571428571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0.15</v>
      </c>
      <c r="M151" s="260"/>
      <c r="N151" s="261"/>
      <c r="O151" s="258" t="s">
        <v>28</v>
      </c>
      <c r="P151" s="259" t="s">
        <v>26</v>
      </c>
      <c r="Q151" s="243">
        <v>100</v>
      </c>
      <c r="R151" s="243"/>
      <c r="S151" s="244" t="s">
        <v>27</v>
      </c>
      <c r="T151" s="46">
        <f>+V148/O148</f>
        <v>8.6956521739130432E-2</v>
      </c>
      <c r="U151" s="260"/>
      <c r="V151" s="261"/>
      <c r="W151" s="258" t="s">
        <v>28</v>
      </c>
      <c r="X151" s="259" t="s">
        <v>26</v>
      </c>
      <c r="Y151" s="243">
        <v>100</v>
      </c>
      <c r="Z151" s="243"/>
      <c r="AA151" s="244" t="s">
        <v>27</v>
      </c>
      <c r="AB151" s="44">
        <f>+AD148/W148</f>
        <v>0.3</v>
      </c>
      <c r="AC151" s="260"/>
      <c r="AD151" s="261"/>
      <c r="AE151" s="258" t="s">
        <v>28</v>
      </c>
      <c r="AF151" s="259" t="s">
        <v>26</v>
      </c>
      <c r="AG151" s="243">
        <v>100</v>
      </c>
      <c r="AH151" s="243"/>
      <c r="AI151" s="244" t="s">
        <v>27</v>
      </c>
      <c r="AJ151" s="44">
        <f>+AL148/AE148</f>
        <v>0.12</v>
      </c>
      <c r="AK151" s="260"/>
      <c r="AL151" s="261"/>
      <c r="AM151" s="258" t="s">
        <v>28</v>
      </c>
      <c r="AN151" s="259" t="s">
        <v>26</v>
      </c>
      <c r="AO151" s="243">
        <v>100</v>
      </c>
      <c r="AP151" s="243"/>
      <c r="AQ151" s="244" t="s">
        <v>27</v>
      </c>
      <c r="AR151" s="44">
        <f>+AT148/AM148</f>
        <v>0.45454545454545453</v>
      </c>
      <c r="AS151" s="260"/>
      <c r="AT151" s="261"/>
      <c r="AU151" s="258" t="s">
        <v>28</v>
      </c>
      <c r="AV151" s="259" t="s">
        <v>26</v>
      </c>
      <c r="AW151" s="243">
        <v>100</v>
      </c>
      <c r="AX151" s="243"/>
      <c r="AY151" s="244" t="s">
        <v>27</v>
      </c>
      <c r="AZ151" s="44">
        <f>+BB148/AU148</f>
        <v>0.26666666666666666</v>
      </c>
      <c r="BA151" s="260"/>
      <c r="BB151" s="261"/>
      <c r="BC151" s="258" t="s">
        <v>28</v>
      </c>
      <c r="BD151" s="259" t="s">
        <v>26</v>
      </c>
      <c r="BE151" s="243">
        <v>100</v>
      </c>
      <c r="BF151" s="243"/>
      <c r="BG151" s="244" t="s">
        <v>27</v>
      </c>
      <c r="BH151" s="44">
        <f>+BJ148/BC148</f>
        <v>0.26829268292682928</v>
      </c>
      <c r="BI151" s="260"/>
      <c r="BJ151" s="261"/>
      <c r="BK151" s="258" t="s">
        <v>28</v>
      </c>
      <c r="BL151" s="259" t="s">
        <v>26</v>
      </c>
      <c r="BM151" s="243">
        <v>100</v>
      </c>
      <c r="BN151" s="243"/>
      <c r="BO151" s="244" t="s">
        <v>27</v>
      </c>
      <c r="BP151" s="44">
        <f>+BR148/BK148</f>
        <v>0.14285714285714285</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t="s">
        <v>219</v>
      </c>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2024-02-09T20:23:24Z</dcterms:modified>
</cp:coreProperties>
</file>