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B117B0AB-5718-4B9F-B1A6-943A6E922783}" xr6:coauthVersionLast="47" xr6:coauthVersionMax="47" xr10:uidLastSave="{00000000-0000-0000-0000-000000000000}"/>
  <bookViews>
    <workbookView xWindow="-120" yWindow="-120" windowWidth="29040" windowHeight="1584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W65" i="3"/>
  <c r="AD65" i="3"/>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W47" i="3"/>
  <c r="AD47" i="3"/>
  <c r="AL47" i="3"/>
  <c r="AE47" i="3" s="1"/>
  <c r="AT47" i="3"/>
  <c r="BB47" i="3"/>
  <c r="AU47" i="3" s="1"/>
  <c r="BD47" i="3"/>
  <c r="BE47" i="3"/>
  <c r="BF47" i="3"/>
  <c r="BG47" i="3"/>
  <c r="BH47" i="3"/>
  <c r="BI47" i="3"/>
  <c r="BL47" i="3"/>
  <c r="BM47" i="3"/>
  <c r="BN47" i="3"/>
  <c r="BO47" i="3"/>
  <c r="BP47" i="3"/>
  <c r="BQ47" i="3"/>
  <c r="N48" i="3"/>
  <c r="G48" i="3" s="1"/>
  <c r="V48" i="3"/>
  <c r="O48" i="3" s="1"/>
  <c r="W48" i="3"/>
  <c r="AD48" i="3"/>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G42" i="3"/>
  <c r="N42" i="3"/>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BR83" i="3" l="1"/>
  <c r="W38" i="1"/>
  <c r="N146" i="1"/>
  <c r="V146" i="1"/>
  <c r="BR86" i="3"/>
  <c r="R59" i="1"/>
  <c r="BJ24" i="3"/>
  <c r="BC79" i="3"/>
  <c r="BR84" i="3"/>
  <c r="BJ146" i="3"/>
  <c r="BJ145" i="3"/>
  <c r="BJ144" i="3"/>
  <c r="BJ143" i="3"/>
  <c r="BJ142" i="3"/>
  <c r="BG52" i="3"/>
  <c r="H105" i="3"/>
  <c r="H148" i="3" s="1"/>
  <c r="BR146" i="3"/>
  <c r="BR145" i="3"/>
  <c r="BR144" i="3"/>
  <c r="BR143" i="3"/>
  <c r="BR142" i="3"/>
  <c r="BR38" i="3"/>
  <c r="BJ47" i="3"/>
  <c r="BR87"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T151" i="3" s="1"/>
  <c r="V148" i="3"/>
  <c r="BR105" i="3"/>
  <c r="BJ105" i="3"/>
  <c r="BJ148" i="3" s="1"/>
  <c r="AU148" i="3"/>
  <c r="W148" i="3"/>
  <c r="AM148" i="3"/>
  <c r="AE148" i="3"/>
  <c r="T149" i="3" l="1"/>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<sst xmlns="http://schemas.openxmlformats.org/spreadsheetml/2006/main" count="1585" uniqueCount="221">
  <si>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</si>
  <si>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</si>
  <si>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</si>
  <si>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</si>
  <si>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</si>
  <si>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</si>
  <si>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</si>
  <si>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</si>
  <si>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</si>
  <si>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</si>
  <si>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</si>
  <si>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</si>
  <si>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</si>
  <si>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</si>
  <si>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</si>
  <si>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</si>
  <si>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</si>
  <si>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</si>
  <si>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</si>
  <si>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</si>
  <si>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</si>
  <si>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</si>
  <si>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</si>
  <si>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</si>
  <si>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</si>
  <si>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</si>
  <si>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</si>
  <si>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</si>
  <si>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</si>
  <si>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</si>
  <si>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</si>
  <si>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</si>
  <si>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</si>
  <si>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</si>
  <si>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</si>
  <si>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</si>
  <si>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</si>
  <si>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</si>
  <si>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</si>
  <si>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</si>
  <si>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</si>
  <si>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</si>
  <si>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</si>
  <si>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</si>
  <si>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</si>
  <si>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</si>
  <si>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</si>
  <si>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</si>
  <si>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</si>
  <si>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</si>
  <si>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</si>
  <si>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</si>
  <si>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</si>
  <si>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</si>
  <si>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</si>
  <si>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</si>
  <si>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</si>
  <si>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</si>
  <si>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</si>
  <si>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</si>
  <si>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</si>
  <si>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</si>
  <si>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</si>
  <si>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</si>
  <si>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</si>
  <si>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</si>
  <si>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</si>
  <si>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</si>
  <si>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</si>
  <si>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</si>
  <si>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</si>
  <si>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</si>
  <si>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</si>
  <si>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</si>
  <si>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</si>
  <si>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</si>
  <si>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</si>
  <si>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</si>
  <si>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</si>
  <si>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</si>
  <si>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</si>
  <si>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</si>
  <si>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</si>
  <si>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</si>
  <si>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</si>
  <si>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</si>
  <si>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</si>
  <si>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</si>
  <si>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</si>
  <si>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</si>
  <si>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</si>
  <si>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</si>
  <si>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</si>
  <si>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</si>
  <si>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</si>
  <si>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</si>
  <si>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</si>
  <si>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</si>
  <si>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</si>
  <si>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</si>
  <si>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</si>
  <si>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</si>
  <si>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</si>
  <si>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</si>
  <si>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</si>
  <si>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</si>
  <si>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</si>
  <si>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</si>
  <si>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</si>
  <si>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</si>
  <si>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</si>
  <si>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</si>
  <si>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</si>
  <si>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</si>
  <si>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</si>
  <si>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</si>
  <si>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</si>
  <si>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</si>
  <si>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</si>
  <si>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</si>
  <si>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</si>
  <si>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</si>
  <si>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</si>
  <si>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</si>
  <si>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</si>
  <si>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</si>
  <si>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</si>
  <si>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</si>
  <si>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</si>
  <si>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</si>
  <si>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</si>
  <si>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</si>
  <si>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</si>
  <si>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</si>
  <si>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</si>
  <si>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</si>
  <si>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</si>
  <si>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</si>
  <si>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</si>
  <si>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</si>
  <si>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</si>
  <si>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</si>
  <si>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</si>
  <si>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</si>
  <si>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</si>
  <si>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</si>
  <si>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</si>
  <si>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</si>
  <si>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</si>
  <si>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</si>
  <si>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</si>
  <si>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</si>
  <si>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</si>
  <si>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</si>
  <si>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</si>
  <si>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</si>
  <si>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</si>
  <si>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</si>
  <si>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</si>
  <si>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</si>
  <si>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</si>
  <si>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</si>
  <si>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</si>
  <si>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</si>
  <si>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</si>
  <si>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</si>
  <si>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</si>
  <si>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</si>
  <si>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</si>
  <si>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</si>
  <si>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</si>
  <si>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</si>
  <si>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</si>
  <si>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</si>
  <si>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</si>
  <si>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</si>
  <si>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</si>
  <si>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</si>
  <si>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</si>
  <si>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</si>
  <si>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</si>
  <si>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</si>
  <si>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</si>
  <si>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</si>
  <si>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</si>
  <si>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</si>
  <si>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</si>
  <si>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</si>
  <si>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</si>
  <si>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</si>
  <si>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</si>
  <si>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</si>
  <si>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</si>
  <si>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</si>
  <si>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</si>
  <si>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</si>
  <si>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</si>
  <si>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</si>
  <si>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</si>
  <si>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</si>
  <si>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</si>
  <si>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</si>
  <si>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</si>
  <si>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</si>
  <si>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</si>
  <si>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</si>
  <si>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</si>
  <si>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</si>
  <si>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</si>
  <si>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</si>
  <si>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</si>
  <si>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</si>
  <si>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</si>
  <si>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</si>
  <si>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</si>
  <si>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</si>
  <si>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</si>
  <si>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</si>
  <si>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</si>
  <si>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ISC CESAR ULISSES MARQUEZ CORTES</t>
  </si>
  <si>
    <t>MTRO ANTONIO MONTERO DE LEON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</si>
</sst>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topLeftCell="A103" zoomScale="62" zoomScaleNormal="62" zoomScaleSheetLayoutView="80" workbookViewId="0">
      <selection activeCell="J159" sqref="J159"/>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v>1</v>
      </c>
      <c r="H122" s="21">
        <v>4</v>
      </c>
      <c r="I122" s="21">
        <v>5</v>
      </c>
      <c r="J122" s="104">
        <f t="shared" si="16"/>
        <v>9</v>
      </c>
      <c r="K122" s="20">
        <v>1</v>
      </c>
      <c r="L122" s="21">
        <v>6</v>
      </c>
      <c r="M122" s="21">
        <v>10</v>
      </c>
      <c r="N122" s="104">
        <f t="shared" si="17"/>
        <v>16</v>
      </c>
      <c r="O122" s="22">
        <v>1</v>
      </c>
      <c r="P122" s="21">
        <v>1</v>
      </c>
      <c r="Q122" s="21">
        <v>6</v>
      </c>
      <c r="R122" s="104">
        <f t="shared" si="18"/>
        <v>7</v>
      </c>
      <c r="S122" s="105"/>
      <c r="T122" s="120">
        <f t="shared" si="20"/>
        <v>3</v>
      </c>
      <c r="U122" s="121">
        <f>SUM(H122,L122,P122)</f>
        <v>11</v>
      </c>
      <c r="V122" s="121">
        <f t="shared" si="20"/>
        <v>21</v>
      </c>
      <c r="W122" s="104">
        <f t="shared" si="21"/>
        <v>32</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94" t="s">
        <v>205</v>
      </c>
      <c r="B146" s="295"/>
      <c r="C146" s="295"/>
      <c r="D146" s="295"/>
      <c r="E146" s="295"/>
      <c r="F146" s="296"/>
      <c r="G146" s="180">
        <f>SUM(G105:G145)</f>
        <v>1</v>
      </c>
      <c r="H146" s="181">
        <f>SUM(H105:H145)</f>
        <v>4</v>
      </c>
      <c r="I146" s="181">
        <f t="shared" ref="I146:W146" si="22">SUM(I105:I145)</f>
        <v>5</v>
      </c>
      <c r="J146" s="182">
        <f>SUM(J105:J145)</f>
        <v>9</v>
      </c>
      <c r="K146" s="180">
        <f t="shared" si="22"/>
        <v>1</v>
      </c>
      <c r="L146" s="181">
        <f t="shared" si="22"/>
        <v>6</v>
      </c>
      <c r="M146" s="181">
        <f t="shared" si="22"/>
        <v>10</v>
      </c>
      <c r="N146" s="183">
        <f t="shared" si="22"/>
        <v>16</v>
      </c>
      <c r="O146" s="180">
        <f t="shared" si="22"/>
        <v>1</v>
      </c>
      <c r="P146" s="181">
        <f t="shared" si="22"/>
        <v>1</v>
      </c>
      <c r="Q146" s="181">
        <f>SUM(Q105:Q145)</f>
        <v>6</v>
      </c>
      <c r="R146" s="183">
        <f t="shared" si="22"/>
        <v>7</v>
      </c>
      <c r="S146" s="105">
        <f t="shared" si="22"/>
        <v>0</v>
      </c>
      <c r="T146" s="180">
        <f t="shared" si="22"/>
        <v>3</v>
      </c>
      <c r="U146" s="181">
        <f t="shared" si="22"/>
        <v>11</v>
      </c>
      <c r="V146" s="181">
        <f t="shared" si="22"/>
        <v>21</v>
      </c>
      <c r="W146" s="183">
        <f t="shared" si="22"/>
        <v>32</v>
      </c>
    </row>
    <row r="147" spans="1:23" ht="26.1" customHeight="1" thickTop="1" thickBot="1" x14ac:dyDescent="0.3">
      <c r="A147" s="190" t="s">
        <v>218</v>
      </c>
      <c r="B147" s="269"/>
      <c r="C147" s="48"/>
      <c r="D147" s="297" t="s">
        <v>18</v>
      </c>
      <c r="E147" s="298"/>
      <c r="F147" s="184"/>
      <c r="G147" s="185">
        <f t="shared" ref="G147:R147" si="23">SUM(G25,G32,G39,G45,G51,G59,G69,G75,G79,G87,G93,G99,G103,G105:G145)</f>
        <v>1</v>
      </c>
      <c r="H147" s="185">
        <f t="shared" si="23"/>
        <v>4</v>
      </c>
      <c r="I147" s="185">
        <f t="shared" si="23"/>
        <v>5</v>
      </c>
      <c r="J147" s="185">
        <f t="shared" si="23"/>
        <v>9</v>
      </c>
      <c r="K147" s="185">
        <f t="shared" si="23"/>
        <v>1</v>
      </c>
      <c r="L147" s="185">
        <f t="shared" si="23"/>
        <v>6</v>
      </c>
      <c r="M147" s="185">
        <f t="shared" si="23"/>
        <v>10</v>
      </c>
      <c r="N147" s="185">
        <f t="shared" si="23"/>
        <v>16</v>
      </c>
      <c r="O147" s="185">
        <f t="shared" si="23"/>
        <v>1</v>
      </c>
      <c r="P147" s="185">
        <f t="shared" si="23"/>
        <v>1</v>
      </c>
      <c r="Q147" s="185">
        <f t="shared" si="23"/>
        <v>6</v>
      </c>
      <c r="R147" s="185">
        <f t="shared" si="23"/>
        <v>7</v>
      </c>
      <c r="S147" s="185"/>
      <c r="T147" s="185">
        <f>SUM(T25,T32,T39,T45,T51,T59,T69,T75,T79,T87,T93,T99,T103,T105:T145)</f>
        <v>3</v>
      </c>
      <c r="U147" s="185">
        <f>SUM(U25,U32,U39,U45,U51,U59,U69,U75,U79,U87,U93,U99,U103,U105:U145)</f>
        <v>11</v>
      </c>
      <c r="V147" s="185">
        <f>SUM(V25,V32,V39,V45,V51,V59,V69,V75,V79,V87,V93,V99,V103,V105:V145)</f>
        <v>21</v>
      </c>
      <c r="W147" s="185">
        <f>SUM(W25,W32,W39,W45,W51,W59,W69,W75,W79,W87,W93,W99,W103,W105:W145)</f>
        <v>32</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t="s">
        <v>219</v>
      </c>
      <c r="J151" s="292"/>
      <c r="K151" s="292"/>
      <c r="L151" s="292"/>
      <c r="M151" s="292"/>
      <c r="N151" s="292"/>
      <c r="O151" s="292"/>
      <c r="P151" s="292"/>
      <c r="Q151" s="292"/>
      <c r="R151" s="292"/>
      <c r="S151" s="292"/>
      <c r="T151" s="292"/>
      <c r="U151" s="292"/>
      <c r="V151" s="292"/>
    </row>
    <row r="152" spans="1:23" ht="17.25" x14ac:dyDescent="0.3">
      <c r="E152" s="189"/>
      <c r="I152" s="293"/>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t="s">
        <v>220</v>
      </c>
      <c r="J155" s="292"/>
      <c r="K155" s="292"/>
      <c r="L155" s="292"/>
      <c r="M155" s="292"/>
      <c r="N155" s="292"/>
      <c r="O155" s="292"/>
      <c r="P155" s="292"/>
      <c r="Q155" s="292"/>
      <c r="R155" s="292"/>
      <c r="S155" s="292"/>
      <c r="T155" s="292"/>
      <c r="U155" s="292"/>
      <c r="V155" s="292"/>
    </row>
    <row r="156" spans="1:23" x14ac:dyDescent="0.25">
      <c r="I156" s="293"/>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CA166"/>
  <sheetViews>
    <sheetView topLeftCell="A118" zoomScale="55" zoomScaleNormal="55" zoomScaleSheetLayoutView="77" workbookViewId="0">
      <selection activeCell="D142" sqref="D142"/>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4</v>
      </c>
      <c r="H123" s="13">
        <v>4</v>
      </c>
      <c r="I123" s="14"/>
      <c r="J123" s="15"/>
      <c r="K123" s="15"/>
      <c r="L123" s="15"/>
      <c r="M123" s="16"/>
      <c r="N123" s="206">
        <f t="shared" si="797"/>
        <v>0</v>
      </c>
      <c r="O123" s="205">
        <f t="shared" si="798"/>
        <v>5</v>
      </c>
      <c r="P123" s="13">
        <v>5</v>
      </c>
      <c r="Q123" s="14"/>
      <c r="R123" s="15"/>
      <c r="S123" s="15"/>
      <c r="T123" s="15"/>
      <c r="U123" s="16"/>
      <c r="V123" s="207">
        <f t="shared" si="799"/>
        <v>0</v>
      </c>
      <c r="W123" s="205">
        <f t="shared" si="800"/>
        <v>6</v>
      </c>
      <c r="X123" s="13">
        <v>6</v>
      </c>
      <c r="Y123" s="14"/>
      <c r="Z123" s="15"/>
      <c r="AA123" s="15"/>
      <c r="AB123" s="15"/>
      <c r="AC123" s="16"/>
      <c r="AD123" s="206">
        <f t="shared" si="801"/>
        <v>0</v>
      </c>
      <c r="AE123" s="205">
        <f t="shared" si="802"/>
        <v>10</v>
      </c>
      <c r="AF123" s="13">
        <v>10</v>
      </c>
      <c r="AG123" s="14"/>
      <c r="AH123" s="15"/>
      <c r="AI123" s="15"/>
      <c r="AJ123" s="15"/>
      <c r="AK123" s="16"/>
      <c r="AL123" s="207">
        <f t="shared" si="803"/>
        <v>0</v>
      </c>
      <c r="AM123" s="205">
        <f t="shared" si="804"/>
        <v>1</v>
      </c>
      <c r="AN123" s="13">
        <v>1</v>
      </c>
      <c r="AO123" s="14"/>
      <c r="AP123" s="15"/>
      <c r="AQ123" s="15"/>
      <c r="AR123" s="15"/>
      <c r="AS123" s="16"/>
      <c r="AT123" s="206">
        <f t="shared" si="805"/>
        <v>0</v>
      </c>
      <c r="AU123" s="205">
        <f t="shared" si="806"/>
        <v>6</v>
      </c>
      <c r="AV123" s="13">
        <v>6</v>
      </c>
      <c r="AW123" s="14"/>
      <c r="AX123" s="15"/>
      <c r="AY123" s="15"/>
      <c r="AZ123" s="15"/>
      <c r="BA123" s="16"/>
      <c r="BB123" s="206">
        <f t="shared" si="807"/>
        <v>0</v>
      </c>
      <c r="BC123" s="210">
        <f t="shared" si="808"/>
        <v>11</v>
      </c>
      <c r="BD123" s="227">
        <f t="shared" si="809"/>
        <v>11</v>
      </c>
      <c r="BE123" s="227">
        <f t="shared" si="810"/>
        <v>0</v>
      </c>
      <c r="BF123" s="227">
        <f t="shared" si="811"/>
        <v>0</v>
      </c>
      <c r="BG123" s="227">
        <f t="shared" si="812"/>
        <v>0</v>
      </c>
      <c r="BH123" s="227">
        <f t="shared" si="813"/>
        <v>0</v>
      </c>
      <c r="BI123" s="228">
        <f t="shared" si="814"/>
        <v>0</v>
      </c>
      <c r="BJ123" s="211">
        <f t="shared" si="815"/>
        <v>0</v>
      </c>
      <c r="BK123" s="210">
        <f t="shared" si="816"/>
        <v>21</v>
      </c>
      <c r="BL123" s="227">
        <f t="shared" si="817"/>
        <v>21</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94" t="s">
        <v>205</v>
      </c>
      <c r="B147" s="295"/>
      <c r="C147" s="295"/>
      <c r="D147" s="295"/>
      <c r="E147" s="295"/>
      <c r="F147" s="296"/>
      <c r="G147" s="221">
        <f>SUM(G106:G146)</f>
        <v>4</v>
      </c>
      <c r="H147" s="221">
        <f>SUM(H106:H146)</f>
        <v>4</v>
      </c>
      <c r="I147" s="221">
        <f>SUM(I106:I146)</f>
        <v>0</v>
      </c>
      <c r="J147" s="221">
        <f t="shared" ref="J147:BQ147" si="918">SUM(J106:J146)</f>
        <v>0</v>
      </c>
      <c r="K147" s="221">
        <f t="shared" si="918"/>
        <v>0</v>
      </c>
      <c r="L147" s="221">
        <f t="shared" si="918"/>
        <v>0</v>
      </c>
      <c r="M147" s="221">
        <f t="shared" si="918"/>
        <v>0</v>
      </c>
      <c r="N147" s="221">
        <f>SUM(N106:N146)</f>
        <v>0</v>
      </c>
      <c r="O147" s="221">
        <f t="shared" si="918"/>
        <v>5</v>
      </c>
      <c r="P147" s="221">
        <f t="shared" si="918"/>
        <v>5</v>
      </c>
      <c r="Q147" s="221">
        <f t="shared" si="918"/>
        <v>0</v>
      </c>
      <c r="R147" s="221">
        <f t="shared" si="918"/>
        <v>0</v>
      </c>
      <c r="S147" s="221">
        <f t="shared" si="918"/>
        <v>0</v>
      </c>
      <c r="T147" s="221">
        <f t="shared" si="918"/>
        <v>0</v>
      </c>
      <c r="U147" s="221">
        <f t="shared" si="918"/>
        <v>0</v>
      </c>
      <c r="V147" s="221">
        <f t="shared" si="918"/>
        <v>0</v>
      </c>
      <c r="W147" s="221">
        <f t="shared" si="918"/>
        <v>6</v>
      </c>
      <c r="X147" s="221">
        <f t="shared" si="918"/>
        <v>6</v>
      </c>
      <c r="Y147" s="221">
        <f t="shared" si="918"/>
        <v>0</v>
      </c>
      <c r="Z147" s="221">
        <f t="shared" si="918"/>
        <v>0</v>
      </c>
      <c r="AA147" s="221">
        <f t="shared" si="918"/>
        <v>0</v>
      </c>
      <c r="AB147" s="221">
        <f t="shared" si="918"/>
        <v>0</v>
      </c>
      <c r="AC147" s="221">
        <f t="shared" si="918"/>
        <v>0</v>
      </c>
      <c r="AD147" s="221">
        <f t="shared" si="918"/>
        <v>0</v>
      </c>
      <c r="AE147" s="221">
        <f t="shared" si="918"/>
        <v>10</v>
      </c>
      <c r="AF147" s="221">
        <f t="shared" si="918"/>
        <v>10</v>
      </c>
      <c r="AG147" s="221">
        <f t="shared" si="918"/>
        <v>0</v>
      </c>
      <c r="AH147" s="221">
        <f t="shared" si="918"/>
        <v>0</v>
      </c>
      <c r="AI147" s="221">
        <f t="shared" si="918"/>
        <v>0</v>
      </c>
      <c r="AJ147" s="221">
        <f t="shared" si="918"/>
        <v>0</v>
      </c>
      <c r="AK147" s="221">
        <f t="shared" si="918"/>
        <v>0</v>
      </c>
      <c r="AL147" s="221">
        <f t="shared" si="918"/>
        <v>0</v>
      </c>
      <c r="AM147" s="221">
        <f t="shared" si="918"/>
        <v>1</v>
      </c>
      <c r="AN147" s="221">
        <f t="shared" si="918"/>
        <v>1</v>
      </c>
      <c r="AO147" s="221">
        <f t="shared" si="918"/>
        <v>0</v>
      </c>
      <c r="AP147" s="221">
        <f t="shared" si="918"/>
        <v>0</v>
      </c>
      <c r="AQ147" s="221">
        <f t="shared" si="918"/>
        <v>0</v>
      </c>
      <c r="AR147" s="221">
        <f t="shared" si="918"/>
        <v>0</v>
      </c>
      <c r="AS147" s="221">
        <f t="shared" si="918"/>
        <v>0</v>
      </c>
      <c r="AT147" s="221">
        <f t="shared" si="918"/>
        <v>0</v>
      </c>
      <c r="AU147" s="221">
        <f t="shared" si="918"/>
        <v>6</v>
      </c>
      <c r="AV147" s="221">
        <f t="shared" si="918"/>
        <v>6</v>
      </c>
      <c r="AW147" s="221">
        <f t="shared" si="918"/>
        <v>0</v>
      </c>
      <c r="AX147" s="221">
        <f t="shared" si="918"/>
        <v>0</v>
      </c>
      <c r="AY147" s="221">
        <f t="shared" si="918"/>
        <v>0</v>
      </c>
      <c r="AZ147" s="221">
        <f>SUM(AZ106:AZ146)</f>
        <v>0</v>
      </c>
      <c r="BA147" s="221">
        <f t="shared" si="918"/>
        <v>0</v>
      </c>
      <c r="BB147" s="221">
        <f t="shared" si="918"/>
        <v>0</v>
      </c>
      <c r="BC147" s="221">
        <f t="shared" si="918"/>
        <v>11</v>
      </c>
      <c r="BD147" s="221">
        <f t="shared" si="918"/>
        <v>11</v>
      </c>
      <c r="BE147" s="221">
        <f t="shared" si="918"/>
        <v>0</v>
      </c>
      <c r="BF147" s="221">
        <f t="shared" si="918"/>
        <v>0</v>
      </c>
      <c r="BG147" s="221">
        <f t="shared" si="918"/>
        <v>0</v>
      </c>
      <c r="BH147" s="221">
        <f t="shared" si="918"/>
        <v>0</v>
      </c>
      <c r="BI147" s="221">
        <f t="shared" si="918"/>
        <v>0</v>
      </c>
      <c r="BJ147" s="221">
        <f t="shared" si="918"/>
        <v>0</v>
      </c>
      <c r="BK147" s="221">
        <f t="shared" si="918"/>
        <v>21</v>
      </c>
      <c r="BL147" s="221">
        <f t="shared" si="918"/>
        <v>21</v>
      </c>
      <c r="BM147" s="221">
        <f t="shared" si="918"/>
        <v>0</v>
      </c>
      <c r="BN147" s="221">
        <f t="shared" si="918"/>
        <v>0</v>
      </c>
      <c r="BO147" s="221">
        <f t="shared" si="918"/>
        <v>0</v>
      </c>
      <c r="BP147" s="221">
        <f t="shared" si="918"/>
        <v>0</v>
      </c>
      <c r="BQ147" s="221">
        <f t="shared" si="918"/>
        <v>0</v>
      </c>
      <c r="BR147" s="221">
        <f>SUM(BR89:BR129)</f>
        <v>0</v>
      </c>
      <c r="BU147" s="1"/>
    </row>
    <row r="148" spans="1:79" ht="32.25" customHeight="1" thickBot="1" x14ac:dyDescent="0.3">
      <c r="A148" s="190" t="s">
        <v>218</v>
      </c>
      <c r="B148" s="269"/>
      <c r="C148" s="48"/>
      <c r="D148" s="297" t="s">
        <v>18</v>
      </c>
      <c r="E148" s="298"/>
      <c r="F148" s="184"/>
      <c r="G148" s="239">
        <f t="shared" ref="G148:AL148" si="919">SUM(G105,G147)</f>
        <v>4</v>
      </c>
      <c r="H148" s="240">
        <f t="shared" si="919"/>
        <v>4</v>
      </c>
      <c r="I148" s="240">
        <f t="shared" si="919"/>
        <v>0</v>
      </c>
      <c r="J148" s="240">
        <f t="shared" si="919"/>
        <v>0</v>
      </c>
      <c r="K148" s="240">
        <f t="shared" si="919"/>
        <v>0</v>
      </c>
      <c r="L148" s="240">
        <f t="shared" si="919"/>
        <v>0</v>
      </c>
      <c r="M148" s="240">
        <f t="shared" si="919"/>
        <v>0</v>
      </c>
      <c r="N148" s="240">
        <f t="shared" si="919"/>
        <v>0</v>
      </c>
      <c r="O148" s="240">
        <f t="shared" si="919"/>
        <v>5</v>
      </c>
      <c r="P148" s="240">
        <f t="shared" si="919"/>
        <v>5</v>
      </c>
      <c r="Q148" s="240">
        <f t="shared" si="919"/>
        <v>0</v>
      </c>
      <c r="R148" s="240">
        <f t="shared" si="919"/>
        <v>0</v>
      </c>
      <c r="S148" s="240">
        <f t="shared" si="919"/>
        <v>0</v>
      </c>
      <c r="T148" s="240">
        <f t="shared" si="919"/>
        <v>0</v>
      </c>
      <c r="U148" s="240">
        <f t="shared" si="919"/>
        <v>0</v>
      </c>
      <c r="V148" s="240">
        <f t="shared" si="919"/>
        <v>0</v>
      </c>
      <c r="W148" s="240">
        <f t="shared" si="919"/>
        <v>6</v>
      </c>
      <c r="X148" s="240">
        <f t="shared" si="919"/>
        <v>6</v>
      </c>
      <c r="Y148" s="240">
        <f t="shared" si="919"/>
        <v>0</v>
      </c>
      <c r="Z148" s="240">
        <f t="shared" si="919"/>
        <v>0</v>
      </c>
      <c r="AA148" s="240">
        <f t="shared" si="919"/>
        <v>0</v>
      </c>
      <c r="AB148" s="240">
        <f t="shared" si="919"/>
        <v>0</v>
      </c>
      <c r="AC148" s="240">
        <f t="shared" si="919"/>
        <v>0</v>
      </c>
      <c r="AD148" s="240">
        <f t="shared" si="919"/>
        <v>0</v>
      </c>
      <c r="AE148" s="240">
        <f t="shared" si="919"/>
        <v>10</v>
      </c>
      <c r="AF148" s="240">
        <f t="shared" si="919"/>
        <v>10</v>
      </c>
      <c r="AG148" s="240">
        <f t="shared" si="919"/>
        <v>0</v>
      </c>
      <c r="AH148" s="240">
        <f t="shared" si="919"/>
        <v>0</v>
      </c>
      <c r="AI148" s="240">
        <f t="shared" si="919"/>
        <v>0</v>
      </c>
      <c r="AJ148" s="240">
        <f t="shared" si="919"/>
        <v>0</v>
      </c>
      <c r="AK148" s="240">
        <f t="shared" si="919"/>
        <v>0</v>
      </c>
      <c r="AL148" s="240">
        <f t="shared" si="919"/>
        <v>0</v>
      </c>
      <c r="AM148" s="240">
        <f t="shared" ref="AM148:BR148" si="920">SUM(AM105,AM147)</f>
        <v>1</v>
      </c>
      <c r="AN148" s="240">
        <f t="shared" si="920"/>
        <v>1</v>
      </c>
      <c r="AO148" s="240">
        <f t="shared" si="920"/>
        <v>0</v>
      </c>
      <c r="AP148" s="240">
        <f t="shared" si="920"/>
        <v>0</v>
      </c>
      <c r="AQ148" s="240">
        <f t="shared" si="920"/>
        <v>0</v>
      </c>
      <c r="AR148" s="240">
        <f t="shared" si="920"/>
        <v>0</v>
      </c>
      <c r="AS148" s="240">
        <f t="shared" si="920"/>
        <v>0</v>
      </c>
      <c r="AT148" s="240">
        <f t="shared" si="920"/>
        <v>0</v>
      </c>
      <c r="AU148" s="240">
        <f t="shared" si="920"/>
        <v>6</v>
      </c>
      <c r="AV148" s="240">
        <f t="shared" si="920"/>
        <v>6</v>
      </c>
      <c r="AW148" s="240">
        <f t="shared" si="920"/>
        <v>0</v>
      </c>
      <c r="AX148" s="240">
        <f t="shared" si="920"/>
        <v>0</v>
      </c>
      <c r="AY148" s="240">
        <f t="shared" si="920"/>
        <v>0</v>
      </c>
      <c r="AZ148" s="240">
        <f t="shared" si="920"/>
        <v>0</v>
      </c>
      <c r="BA148" s="240">
        <f t="shared" si="920"/>
        <v>0</v>
      </c>
      <c r="BB148" s="240">
        <f t="shared" si="920"/>
        <v>0</v>
      </c>
      <c r="BC148" s="240">
        <f t="shared" si="920"/>
        <v>11</v>
      </c>
      <c r="BD148" s="240">
        <f t="shared" si="920"/>
        <v>11</v>
      </c>
      <c r="BE148" s="240">
        <f t="shared" si="920"/>
        <v>0</v>
      </c>
      <c r="BF148" s="240">
        <f t="shared" si="920"/>
        <v>0</v>
      </c>
      <c r="BG148" s="240">
        <f t="shared" si="920"/>
        <v>0</v>
      </c>
      <c r="BH148" s="240">
        <f t="shared" si="920"/>
        <v>0</v>
      </c>
      <c r="BI148" s="240">
        <f t="shared" si="920"/>
        <v>0</v>
      </c>
      <c r="BJ148" s="240">
        <f t="shared" si="920"/>
        <v>0</v>
      </c>
      <c r="BK148" s="240">
        <f t="shared" si="920"/>
        <v>21</v>
      </c>
      <c r="BL148" s="240">
        <f t="shared" si="920"/>
        <v>21</v>
      </c>
      <c r="BM148" s="240">
        <f t="shared" si="920"/>
        <v>0</v>
      </c>
      <c r="BN148" s="240">
        <f t="shared" si="920"/>
        <v>0</v>
      </c>
      <c r="BO148" s="240">
        <f t="shared" si="920"/>
        <v>0</v>
      </c>
      <c r="BP148" s="240">
        <f t="shared" si="920"/>
        <v>0</v>
      </c>
      <c r="BQ148" s="240">
        <f t="shared" si="920"/>
        <v>0</v>
      </c>
      <c r="BR148" s="240">
        <f t="shared" si="920"/>
        <v>0</v>
      </c>
      <c r="BS148" s="1">
        <f>SUM(BC148+BK148)</f>
        <v>32</v>
      </c>
      <c r="BU148" s="1"/>
    </row>
    <row r="149" spans="1:79" ht="33" customHeight="1" thickBot="1" x14ac:dyDescent="0.3">
      <c r="A149" t="s">
        <v>29</v>
      </c>
      <c r="G149" s="241" t="s">
        <v>23</v>
      </c>
      <c r="H149" s="242" t="s">
        <v>26</v>
      </c>
      <c r="I149" s="243">
        <v>100</v>
      </c>
      <c r="J149" s="243"/>
      <c r="K149" s="244" t="s">
        <v>27</v>
      </c>
      <c r="L149" s="44">
        <f>+H148/G148</f>
        <v>1</v>
      </c>
      <c r="M149" s="245"/>
      <c r="N149" s="246"/>
      <c r="O149" s="241" t="s">
        <v>23</v>
      </c>
      <c r="P149" s="242" t="s">
        <v>26</v>
      </c>
      <c r="Q149" s="243">
        <v>100</v>
      </c>
      <c r="R149" s="243"/>
      <c r="S149" s="244" t="s">
        <v>27</v>
      </c>
      <c r="T149" s="44">
        <f>+P148/O148</f>
        <v>1</v>
      </c>
      <c r="U149" s="245"/>
      <c r="V149" s="246"/>
      <c r="W149" s="241" t="s">
        <v>23</v>
      </c>
      <c r="X149" s="242" t="s">
        <v>26</v>
      </c>
      <c r="Y149" s="243">
        <v>100</v>
      </c>
      <c r="Z149" s="243"/>
      <c r="AA149" s="244" t="s">
        <v>27</v>
      </c>
      <c r="AB149" s="44">
        <f>+X148/W148</f>
        <v>1</v>
      </c>
      <c r="AC149" s="247"/>
      <c r="AD149" s="248"/>
      <c r="AE149" s="241" t="s">
        <v>23</v>
      </c>
      <c r="AF149" s="242" t="s">
        <v>26</v>
      </c>
      <c r="AG149" s="243">
        <v>100</v>
      </c>
      <c r="AH149" s="243"/>
      <c r="AI149" s="244" t="s">
        <v>27</v>
      </c>
      <c r="AJ149" s="44">
        <f>+AF148/AE148</f>
        <v>1</v>
      </c>
      <c r="AK149" s="247"/>
      <c r="AL149" s="248"/>
      <c r="AM149" s="241" t="s">
        <v>23</v>
      </c>
      <c r="AN149" s="242" t="s">
        <v>26</v>
      </c>
      <c r="AO149" s="243">
        <v>100</v>
      </c>
      <c r="AP149" s="243"/>
      <c r="AQ149" s="244" t="s">
        <v>27</v>
      </c>
      <c r="AR149" s="44">
        <f>+AN148/AM148</f>
        <v>1</v>
      </c>
      <c r="AS149" s="247"/>
      <c r="AT149" s="249"/>
      <c r="AU149" s="241" t="s">
        <v>23</v>
      </c>
      <c r="AV149" s="242" t="s">
        <v>26</v>
      </c>
      <c r="AW149" s="243">
        <v>100</v>
      </c>
      <c r="AX149" s="243"/>
      <c r="AY149" s="244" t="s">
        <v>27</v>
      </c>
      <c r="AZ149" s="44">
        <f>+AV148/AU148</f>
        <v>1</v>
      </c>
      <c r="BA149" s="247"/>
      <c r="BB149" s="249"/>
      <c r="BC149" s="241" t="s">
        <v>23</v>
      </c>
      <c r="BD149" s="242" t="s">
        <v>26</v>
      </c>
      <c r="BE149" s="243">
        <v>100</v>
      </c>
      <c r="BF149" s="243"/>
      <c r="BG149" s="244" t="s">
        <v>27</v>
      </c>
      <c r="BH149" s="44">
        <f>+BD148/BC148</f>
        <v>1</v>
      </c>
      <c r="BI149" s="247"/>
      <c r="BJ149" s="249"/>
      <c r="BK149" s="241" t="s">
        <v>23</v>
      </c>
      <c r="BL149" s="242" t="s">
        <v>26</v>
      </c>
      <c r="BM149" s="243">
        <v>100</v>
      </c>
      <c r="BN149" s="243"/>
      <c r="BO149" s="244" t="s">
        <v>27</v>
      </c>
      <c r="BP149" s="44">
        <f>+BL148/BK148</f>
        <v>1</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v>
      </c>
      <c r="M151" s="260"/>
      <c r="N151" s="261"/>
      <c r="O151" s="258" t="s">
        <v>28</v>
      </c>
      <c r="P151" s="259" t="s">
        <v>26</v>
      </c>
      <c r="Q151" s="243">
        <v>100</v>
      </c>
      <c r="R151" s="243"/>
      <c r="S151" s="244" t="s">
        <v>27</v>
      </c>
      <c r="T151" s="46">
        <f>+V148/O148</f>
        <v>0</v>
      </c>
      <c r="U151" s="260"/>
      <c r="V151" s="261"/>
      <c r="W151" s="258" t="s">
        <v>28</v>
      </c>
      <c r="X151" s="259" t="s">
        <v>26</v>
      </c>
      <c r="Y151" s="243">
        <v>100</v>
      </c>
      <c r="Z151" s="243"/>
      <c r="AA151" s="244" t="s">
        <v>27</v>
      </c>
      <c r="AB151" s="44">
        <f>+AD148/W148</f>
        <v>0</v>
      </c>
      <c r="AC151" s="260"/>
      <c r="AD151" s="261"/>
      <c r="AE151" s="258" t="s">
        <v>28</v>
      </c>
      <c r="AF151" s="259" t="s">
        <v>26</v>
      </c>
      <c r="AG151" s="243">
        <v>100</v>
      </c>
      <c r="AH151" s="243"/>
      <c r="AI151" s="244" t="s">
        <v>27</v>
      </c>
      <c r="AJ151" s="44">
        <f>+AL148/AE148</f>
        <v>0</v>
      </c>
      <c r="AK151" s="260"/>
      <c r="AL151" s="261"/>
      <c r="AM151" s="258" t="s">
        <v>28</v>
      </c>
      <c r="AN151" s="259" t="s">
        <v>26</v>
      </c>
      <c r="AO151" s="243">
        <v>100</v>
      </c>
      <c r="AP151" s="243"/>
      <c r="AQ151" s="244" t="s">
        <v>27</v>
      </c>
      <c r="AR151" s="44">
        <f>+AT148/AM148</f>
        <v>0</v>
      </c>
      <c r="AS151" s="260"/>
      <c r="AT151" s="261"/>
      <c r="AU151" s="258" t="s">
        <v>28</v>
      </c>
      <c r="AV151" s="259" t="s">
        <v>26</v>
      </c>
      <c r="AW151" s="243">
        <v>100</v>
      </c>
      <c r="AX151" s="243"/>
      <c r="AY151" s="244" t="s">
        <v>27</v>
      </c>
      <c r="AZ151" s="44">
        <f>+BB148/AU148</f>
        <v>0</v>
      </c>
      <c r="BA151" s="260"/>
      <c r="BB151" s="261"/>
      <c r="BC151" s="258" t="s">
        <v>28</v>
      </c>
      <c r="BD151" s="259" t="s">
        <v>26</v>
      </c>
      <c r="BE151" s="243">
        <v>100</v>
      </c>
      <c r="BF151" s="243"/>
      <c r="BG151" s="244" t="s">
        <v>27</v>
      </c>
      <c r="BH151" s="44">
        <f>+BJ148/BC148</f>
        <v>0</v>
      </c>
      <c r="BI151" s="260"/>
      <c r="BJ151" s="261"/>
      <c r="BK151" s="258" t="s">
        <v>28</v>
      </c>
      <c r="BL151" s="259" t="s">
        <v>26</v>
      </c>
      <c r="BM151" s="243">
        <v>100</v>
      </c>
      <c r="BN151" s="243"/>
      <c r="BO151" s="244" t="s">
        <v>27</v>
      </c>
      <c r="BP151" s="44">
        <f>+BR148/BK148</f>
        <v>0</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8"/>
      <c r="AE158" s="42"/>
      <c r="AF158" s="42"/>
      <c r="AG158" s="42"/>
      <c r="AH158" s="42"/>
      <c r="AI158" s="42" t="s">
        <v>219</v>
      </c>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c r="AI162" s="42" t="s">
        <v>220</v>
      </c>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1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100-000000000000}">
      <formula1>H148</formula1>
    </dataValidation>
    <dataValidation allowBlank="1" showInputMessage="1" showErrorMessage="1" errorTitle="Grupos." error="Sólo puede escribir números enteros del 0 al 10." sqref="AL149 AT149 AD149 BR149 BJ149 BB149" xr:uid="{00000000-0002-0000-01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1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1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2024-02-06T17:58:23Z</dcterms:modified>
</cp:coreProperties>
</file>