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231"/>
  <workbookPr defaultThemeVersion="124226"/>
  <mc:AlternateContent xmlns:mc="http://schemas.openxmlformats.org/markup-compatibility/2006">
    <mc:Choice Requires="x15">
      <x15ac:absPath xmlns:x15ac="http://schemas.microsoft.com/office/spreadsheetml/2010/11/ac" url="C:\Users\pc\Desktop\Escritorio\ESTADISTICAS\ESTADÍSTICA BÁSICA DE INICIO Y FIN DE SEMESTRE\FIN\1 EB FIN AGOSTO 2023-ENERO 2024\"/>
    </mc:Choice>
  </mc:AlternateContent>
  <xr:revisionPtr revIDLastSave="0" documentId="8_{714AB53E-463C-4E67-B169-4B8E1AF3DC50}" xr6:coauthVersionLast="47" xr6:coauthVersionMax="47" xr10:uidLastSave="{00000000-0000-0000-0000-000000000000}"/>
  <bookViews>
    <workbookView xWindow="-120" yWindow="-120" windowWidth="29040" windowHeight="15840" tabRatio="361" xr2:uid="{00000000-000D-0000-FFFF-FFFF00000000}"/>
  </bookViews>
  <sheets>
    <sheet name="EB 01" sheetId="1" r:id="rId1"/>
    <sheet name="EB 05" sheetId="3" r:id="rId2"/>
  </sheets>
  <definedNames>
    <definedName name="_xlnm._FilterDatabase" localSheetId="0" hidden="1">'EB 01'!#REF!</definedName>
    <definedName name="_xlnm._FilterDatabase" localSheetId="1" hidden="1">'EB 05'!$A$10:$BR$147</definedName>
    <definedName name="_xlnm.Print_Area" localSheetId="0">'EB 01'!$A$1:$W$9</definedName>
    <definedName name="_xlnm.Print_Area" localSheetId="1">'EB 05'!$A$1:$BR$158</definedName>
    <definedName name="Z_B27D7558_304F_4BAC_BA06_5DD2D43B43BC_.wvu.FilterData" localSheetId="0" hidden="1">'EB 01'!#REF!</definedName>
  </definedNames>
  <calcPr calcId="181029"/>
  <customWorkbookViews>
    <customWorkbookView name="cecytez - Vista personalizada" guid="{B27D7558-304F-4BAC-BA06-5DD2D43B43BC}" mergeInterval="0" personalView="1" maximized="1" windowWidth="1020" windowHeight="543" tabRatio="361" activeSheetId="1"/>
  </customWorkbookViews>
</workbook>
</file>

<file path=xl/calcChain.xml><?xml version="1.0" encoding="utf-8"?>
<calcChain xmlns="http://schemas.openxmlformats.org/spreadsheetml/2006/main">
  <c r="BD22" i="3" l="1"/>
  <c r="Q99" i="1"/>
  <c r="P99" i="1"/>
  <c r="O99" i="1"/>
  <c r="M99" i="1"/>
  <c r="L99" i="1"/>
  <c r="K99" i="1"/>
  <c r="I99" i="1"/>
  <c r="H99" i="1"/>
  <c r="G99" i="1"/>
  <c r="Q93" i="1"/>
  <c r="P93" i="1"/>
  <c r="O93" i="1"/>
  <c r="M93" i="1"/>
  <c r="L93" i="1"/>
  <c r="K93" i="1"/>
  <c r="I93" i="1"/>
  <c r="H93" i="1"/>
  <c r="G93" i="1"/>
  <c r="Q87" i="1"/>
  <c r="P87" i="1"/>
  <c r="O87" i="1"/>
  <c r="M87" i="1"/>
  <c r="L87" i="1"/>
  <c r="K87" i="1"/>
  <c r="I87" i="1"/>
  <c r="H87" i="1"/>
  <c r="G87" i="1"/>
  <c r="Q75" i="1"/>
  <c r="P75" i="1"/>
  <c r="O75" i="1"/>
  <c r="G75" i="1"/>
  <c r="H75" i="1"/>
  <c r="I75" i="1"/>
  <c r="M75" i="1"/>
  <c r="L75" i="1"/>
  <c r="K75" i="1"/>
  <c r="L69" i="1"/>
  <c r="O69" i="1"/>
  <c r="H69" i="1"/>
  <c r="I59" i="1"/>
  <c r="L59" i="1"/>
  <c r="L51" i="1"/>
  <c r="L45" i="1"/>
  <c r="H39" i="1"/>
  <c r="K32" i="1"/>
  <c r="L25" i="1"/>
  <c r="P103" i="1"/>
  <c r="I103" i="1"/>
  <c r="L79" i="1"/>
  <c r="P69" i="1"/>
  <c r="H59" i="1"/>
  <c r="Q39" i="1"/>
  <c r="L32" i="1"/>
  <c r="Q32" i="1"/>
  <c r="R31" i="1"/>
  <c r="N31" i="1"/>
  <c r="J31" i="1"/>
  <c r="AZ147" i="3"/>
  <c r="J99" i="1" l="1"/>
  <c r="J93" i="1"/>
  <c r="J87" i="1"/>
  <c r="J92" i="1"/>
  <c r="N92" i="1"/>
  <c r="R92" i="1"/>
  <c r="R90" i="1"/>
  <c r="N90" i="1"/>
  <c r="J90" i="1"/>
  <c r="R74" i="1"/>
  <c r="N74" i="1"/>
  <c r="J74" i="1"/>
  <c r="BA147" i="3"/>
  <c r="AY147" i="3"/>
  <c r="AX147" i="3"/>
  <c r="AW147" i="3"/>
  <c r="AV147" i="3"/>
  <c r="AS147" i="3"/>
  <c r="AR147" i="3"/>
  <c r="AQ147" i="3"/>
  <c r="AP147" i="3"/>
  <c r="AO147" i="3"/>
  <c r="AN147" i="3"/>
  <c r="AK147" i="3"/>
  <c r="AJ147" i="3"/>
  <c r="AI147" i="3"/>
  <c r="AH147" i="3"/>
  <c r="AG147" i="3"/>
  <c r="AF147" i="3"/>
  <c r="AC147" i="3"/>
  <c r="AB147" i="3"/>
  <c r="AA147" i="3"/>
  <c r="Z147" i="3"/>
  <c r="Y147" i="3"/>
  <c r="X147" i="3"/>
  <c r="U147" i="3"/>
  <c r="T147" i="3"/>
  <c r="S147" i="3"/>
  <c r="R147" i="3"/>
  <c r="Q147" i="3"/>
  <c r="P147" i="3"/>
  <c r="M147" i="3"/>
  <c r="L147" i="3"/>
  <c r="K147" i="3"/>
  <c r="J147" i="3"/>
  <c r="I147" i="3"/>
  <c r="H147" i="3"/>
  <c r="N142" i="3"/>
  <c r="G142" i="3" s="1"/>
  <c r="V142" i="3"/>
  <c r="O142" i="3" s="1"/>
  <c r="AD142" i="3"/>
  <c r="W142" i="3" s="1"/>
  <c r="AL142" i="3"/>
  <c r="AE142" i="3" s="1"/>
  <c r="AT142" i="3"/>
  <c r="AM142" i="3" s="1"/>
  <c r="BB142" i="3"/>
  <c r="AU142" i="3" s="1"/>
  <c r="BD142" i="3"/>
  <c r="BE142" i="3"/>
  <c r="BF142" i="3"/>
  <c r="BG142" i="3"/>
  <c r="BH142" i="3"/>
  <c r="BI142" i="3"/>
  <c r="BL142" i="3"/>
  <c r="BM142" i="3"/>
  <c r="BN142" i="3"/>
  <c r="BO142" i="3"/>
  <c r="BP142" i="3"/>
  <c r="BQ142" i="3"/>
  <c r="N143" i="3"/>
  <c r="G143" i="3" s="1"/>
  <c r="V143" i="3"/>
  <c r="O143" i="3" s="1"/>
  <c r="AD143" i="3"/>
  <c r="W143" i="3" s="1"/>
  <c r="AL143" i="3"/>
  <c r="AE143" i="3" s="1"/>
  <c r="AT143" i="3"/>
  <c r="AM143" i="3" s="1"/>
  <c r="BB143" i="3"/>
  <c r="AU143" i="3" s="1"/>
  <c r="BD143" i="3"/>
  <c r="BE143" i="3"/>
  <c r="BF143" i="3"/>
  <c r="BG143" i="3"/>
  <c r="BH143" i="3"/>
  <c r="BI143" i="3"/>
  <c r="BL143" i="3"/>
  <c r="BM143" i="3"/>
  <c r="BN143" i="3"/>
  <c r="BO143" i="3"/>
  <c r="BP143" i="3"/>
  <c r="BQ143" i="3"/>
  <c r="N144" i="3"/>
  <c r="G144" i="3" s="1"/>
  <c r="V144" i="3"/>
  <c r="O144" i="3" s="1"/>
  <c r="AD144" i="3"/>
  <c r="W144" i="3" s="1"/>
  <c r="AL144" i="3"/>
  <c r="AE144" i="3" s="1"/>
  <c r="AT144" i="3"/>
  <c r="AM144" i="3" s="1"/>
  <c r="BB144" i="3"/>
  <c r="AU144" i="3" s="1"/>
  <c r="BD144" i="3"/>
  <c r="BE144" i="3"/>
  <c r="BF144" i="3"/>
  <c r="BG144" i="3"/>
  <c r="BH144" i="3"/>
  <c r="BI144" i="3"/>
  <c r="BL144" i="3"/>
  <c r="BM144" i="3"/>
  <c r="BN144" i="3"/>
  <c r="BO144" i="3"/>
  <c r="BP144" i="3"/>
  <c r="BQ144" i="3"/>
  <c r="N145" i="3"/>
  <c r="G145" i="3" s="1"/>
  <c r="V145" i="3"/>
  <c r="O145" i="3" s="1"/>
  <c r="AD145" i="3"/>
  <c r="W145" i="3" s="1"/>
  <c r="AL145" i="3"/>
  <c r="AE145" i="3" s="1"/>
  <c r="AT145" i="3"/>
  <c r="AM145" i="3" s="1"/>
  <c r="BB145" i="3"/>
  <c r="AU145" i="3" s="1"/>
  <c r="BD145" i="3"/>
  <c r="BE145" i="3"/>
  <c r="BF145" i="3"/>
  <c r="BG145" i="3"/>
  <c r="BH145" i="3"/>
  <c r="BI145" i="3"/>
  <c r="BL145" i="3"/>
  <c r="BM145" i="3"/>
  <c r="BN145" i="3"/>
  <c r="BO145" i="3"/>
  <c r="BP145" i="3"/>
  <c r="BQ145" i="3"/>
  <c r="N146" i="3"/>
  <c r="G146" i="3" s="1"/>
  <c r="V146" i="3"/>
  <c r="O146" i="3" s="1"/>
  <c r="AD146" i="3"/>
  <c r="W146" i="3" s="1"/>
  <c r="AL146" i="3"/>
  <c r="AE146" i="3" s="1"/>
  <c r="AT146" i="3"/>
  <c r="AM146" i="3" s="1"/>
  <c r="BB146" i="3"/>
  <c r="AU146" i="3" s="1"/>
  <c r="BD146" i="3"/>
  <c r="BE146" i="3"/>
  <c r="BF146" i="3"/>
  <c r="BG146" i="3"/>
  <c r="BH146" i="3"/>
  <c r="BI146" i="3"/>
  <c r="BL146" i="3"/>
  <c r="BM146" i="3"/>
  <c r="BN146" i="3"/>
  <c r="BO146" i="3"/>
  <c r="BP146" i="3"/>
  <c r="BQ146" i="3"/>
  <c r="BA104" i="3"/>
  <c r="AZ104" i="3"/>
  <c r="AY104" i="3"/>
  <c r="AX104" i="3"/>
  <c r="AW104" i="3"/>
  <c r="AV104" i="3"/>
  <c r="AS104" i="3"/>
  <c r="AR104" i="3"/>
  <c r="AQ104" i="3"/>
  <c r="AP104" i="3"/>
  <c r="AO104" i="3"/>
  <c r="AN104" i="3"/>
  <c r="AK104" i="3"/>
  <c r="AJ104" i="3"/>
  <c r="AI104" i="3"/>
  <c r="AH104" i="3"/>
  <c r="AG104" i="3"/>
  <c r="AF104" i="3"/>
  <c r="AC104" i="3"/>
  <c r="AB104" i="3"/>
  <c r="AA104" i="3"/>
  <c r="Z104" i="3"/>
  <c r="Y104" i="3"/>
  <c r="X104" i="3"/>
  <c r="U104" i="3"/>
  <c r="T104" i="3"/>
  <c r="S104" i="3"/>
  <c r="R104" i="3"/>
  <c r="Q104" i="3"/>
  <c r="P104" i="3"/>
  <c r="K104" i="3"/>
  <c r="L104" i="3"/>
  <c r="M104" i="3"/>
  <c r="J104" i="3"/>
  <c r="I104" i="3"/>
  <c r="H104" i="3"/>
  <c r="AW100" i="3"/>
  <c r="BA100" i="3"/>
  <c r="AZ100" i="3"/>
  <c r="AY100" i="3"/>
  <c r="AX100" i="3"/>
  <c r="AV100" i="3"/>
  <c r="AS100" i="3"/>
  <c r="AR100" i="3"/>
  <c r="AQ100" i="3"/>
  <c r="AP100" i="3"/>
  <c r="AO100" i="3"/>
  <c r="AN100" i="3"/>
  <c r="AK100" i="3"/>
  <c r="AJ100" i="3"/>
  <c r="AI100" i="3"/>
  <c r="AH100" i="3"/>
  <c r="AG100" i="3"/>
  <c r="AF100" i="3"/>
  <c r="AC100" i="3"/>
  <c r="AB100" i="3"/>
  <c r="AA100" i="3"/>
  <c r="Z100" i="3"/>
  <c r="Y100" i="3"/>
  <c r="X100" i="3"/>
  <c r="U100" i="3"/>
  <c r="T100" i="3"/>
  <c r="S100" i="3"/>
  <c r="R100" i="3"/>
  <c r="Q100" i="3"/>
  <c r="P100" i="3"/>
  <c r="L100" i="3"/>
  <c r="K100" i="3"/>
  <c r="M100" i="3"/>
  <c r="J100" i="3"/>
  <c r="I100" i="3"/>
  <c r="H100" i="3"/>
  <c r="R94" i="3"/>
  <c r="Z80" i="3"/>
  <c r="AI88" i="3"/>
  <c r="AR94" i="3"/>
  <c r="BA94" i="3"/>
  <c r="AZ94" i="3"/>
  <c r="AY94" i="3"/>
  <c r="AX94" i="3"/>
  <c r="AW94" i="3"/>
  <c r="AV94" i="3"/>
  <c r="AS94" i="3"/>
  <c r="AQ94" i="3"/>
  <c r="AP94" i="3"/>
  <c r="AO94" i="3"/>
  <c r="AN94" i="3"/>
  <c r="AK94" i="3"/>
  <c r="AJ94" i="3"/>
  <c r="AI94" i="3"/>
  <c r="AH94" i="3"/>
  <c r="AG94" i="3"/>
  <c r="AF94" i="3"/>
  <c r="AC94" i="3"/>
  <c r="AB94" i="3"/>
  <c r="AA94" i="3"/>
  <c r="Z94" i="3"/>
  <c r="Y94" i="3"/>
  <c r="X94" i="3"/>
  <c r="U94" i="3"/>
  <c r="T94" i="3"/>
  <c r="S94" i="3"/>
  <c r="Q94" i="3"/>
  <c r="P94" i="3"/>
  <c r="K94" i="3"/>
  <c r="L94" i="3"/>
  <c r="M94" i="3"/>
  <c r="J94" i="3"/>
  <c r="I94" i="3"/>
  <c r="H94" i="3"/>
  <c r="BA88" i="3"/>
  <c r="AZ88" i="3"/>
  <c r="AY88" i="3"/>
  <c r="AX88" i="3"/>
  <c r="AW88" i="3"/>
  <c r="AV88" i="3"/>
  <c r="AS88" i="3"/>
  <c r="AR88" i="3"/>
  <c r="AQ88" i="3"/>
  <c r="AP88" i="3"/>
  <c r="AO88" i="3"/>
  <c r="AN88" i="3"/>
  <c r="AK88" i="3"/>
  <c r="AJ88" i="3"/>
  <c r="AH88" i="3"/>
  <c r="AG88" i="3"/>
  <c r="AF88" i="3"/>
  <c r="AC88" i="3"/>
  <c r="AB88" i="3"/>
  <c r="AA88" i="3"/>
  <c r="Z88" i="3"/>
  <c r="Y88" i="3"/>
  <c r="X88" i="3"/>
  <c r="U88" i="3"/>
  <c r="T88" i="3"/>
  <c r="S88" i="3"/>
  <c r="R88" i="3"/>
  <c r="Q88" i="3"/>
  <c r="P88" i="3"/>
  <c r="K88" i="3"/>
  <c r="L88" i="3"/>
  <c r="M88" i="3"/>
  <c r="J88" i="3"/>
  <c r="I88" i="3"/>
  <c r="H88" i="3"/>
  <c r="N86" i="3"/>
  <c r="G86" i="3" s="1"/>
  <c r="V86" i="3"/>
  <c r="O86" i="3" s="1"/>
  <c r="AD86" i="3"/>
  <c r="W86" i="3" s="1"/>
  <c r="AL86" i="3"/>
  <c r="AE86" i="3" s="1"/>
  <c r="AT86" i="3"/>
  <c r="AM86" i="3" s="1"/>
  <c r="BB86" i="3"/>
  <c r="AU86" i="3" s="1"/>
  <c r="BD86" i="3"/>
  <c r="BE86" i="3"/>
  <c r="BF86" i="3"/>
  <c r="BG86" i="3"/>
  <c r="BH86" i="3"/>
  <c r="BI86" i="3"/>
  <c r="BL86" i="3"/>
  <c r="BM86" i="3"/>
  <c r="BN86" i="3"/>
  <c r="BO86" i="3"/>
  <c r="BP86" i="3"/>
  <c r="BQ86" i="3"/>
  <c r="BR86" i="3"/>
  <c r="N87" i="3"/>
  <c r="G87" i="3" s="1"/>
  <c r="V87" i="3"/>
  <c r="O87" i="3" s="1"/>
  <c r="AD87" i="3"/>
  <c r="W87" i="3" s="1"/>
  <c r="AL87" i="3"/>
  <c r="AE87" i="3" s="1"/>
  <c r="AT87" i="3"/>
  <c r="AM87" i="3" s="1"/>
  <c r="BB87" i="3"/>
  <c r="AU87" i="3" s="1"/>
  <c r="BD87" i="3"/>
  <c r="BE87" i="3"/>
  <c r="BF87" i="3"/>
  <c r="BG87" i="3"/>
  <c r="BH87" i="3"/>
  <c r="BI87" i="3"/>
  <c r="BL87" i="3"/>
  <c r="BM87" i="3"/>
  <c r="BN87" i="3"/>
  <c r="BO87" i="3"/>
  <c r="BP87" i="3"/>
  <c r="BQ87" i="3"/>
  <c r="N83" i="3"/>
  <c r="G83" i="3" s="1"/>
  <c r="V83" i="3"/>
  <c r="O83" i="3" s="1"/>
  <c r="AD83" i="3"/>
  <c r="W83" i="3" s="1"/>
  <c r="AL83" i="3"/>
  <c r="AE83" i="3" s="1"/>
  <c r="AT83" i="3"/>
  <c r="AM83" i="3" s="1"/>
  <c r="BB83" i="3"/>
  <c r="AU83" i="3" s="1"/>
  <c r="BD83" i="3"/>
  <c r="BE83" i="3"/>
  <c r="BF83" i="3"/>
  <c r="BG83" i="3"/>
  <c r="BH83" i="3"/>
  <c r="BI83" i="3"/>
  <c r="BL83" i="3"/>
  <c r="BM83" i="3"/>
  <c r="BN83" i="3"/>
  <c r="BO83" i="3"/>
  <c r="BP83" i="3"/>
  <c r="BQ83" i="3"/>
  <c r="N84" i="3"/>
  <c r="G84" i="3" s="1"/>
  <c r="V84" i="3"/>
  <c r="O84" i="3" s="1"/>
  <c r="AD84" i="3"/>
  <c r="W84" i="3" s="1"/>
  <c r="AL84" i="3"/>
  <c r="AE84" i="3" s="1"/>
  <c r="AT84" i="3"/>
  <c r="AM84" i="3" s="1"/>
  <c r="BB84" i="3"/>
  <c r="AU84" i="3" s="1"/>
  <c r="BD84" i="3"/>
  <c r="BE84" i="3"/>
  <c r="BF84" i="3"/>
  <c r="BG84" i="3"/>
  <c r="BH84" i="3"/>
  <c r="BI84" i="3"/>
  <c r="BL84" i="3"/>
  <c r="BM84" i="3"/>
  <c r="BN84" i="3"/>
  <c r="BO84" i="3"/>
  <c r="BP84" i="3"/>
  <c r="BQ84" i="3"/>
  <c r="BA80" i="3"/>
  <c r="AZ80" i="3"/>
  <c r="AY80" i="3"/>
  <c r="AX80" i="3"/>
  <c r="AW80" i="3"/>
  <c r="AV80" i="3"/>
  <c r="AS80" i="3"/>
  <c r="AR80" i="3"/>
  <c r="AQ80" i="3"/>
  <c r="AP80" i="3"/>
  <c r="AO80" i="3"/>
  <c r="AN80" i="3"/>
  <c r="AK80" i="3"/>
  <c r="AJ80" i="3"/>
  <c r="AI80" i="3"/>
  <c r="AH80" i="3"/>
  <c r="AG80" i="3"/>
  <c r="AF80" i="3"/>
  <c r="AC80" i="3"/>
  <c r="AB80" i="3"/>
  <c r="AA80" i="3"/>
  <c r="Y80" i="3"/>
  <c r="X80" i="3"/>
  <c r="U80" i="3"/>
  <c r="T80" i="3"/>
  <c r="S80" i="3"/>
  <c r="R80" i="3"/>
  <c r="Q80" i="3"/>
  <c r="P80" i="3"/>
  <c r="K80" i="3"/>
  <c r="L80" i="3"/>
  <c r="M80" i="3"/>
  <c r="J80" i="3"/>
  <c r="I80" i="3"/>
  <c r="H80" i="3"/>
  <c r="N79" i="3"/>
  <c r="G79" i="3" s="1"/>
  <c r="V79" i="3"/>
  <c r="O79" i="3" s="1"/>
  <c r="AD79" i="3"/>
  <c r="W79" i="3" s="1"/>
  <c r="AL79" i="3"/>
  <c r="AE79" i="3" s="1"/>
  <c r="AT79" i="3"/>
  <c r="AM79" i="3" s="1"/>
  <c r="BB79" i="3"/>
  <c r="AU79" i="3" s="1"/>
  <c r="BD79" i="3"/>
  <c r="BE79" i="3"/>
  <c r="BF79" i="3"/>
  <c r="BG79" i="3"/>
  <c r="BH79" i="3"/>
  <c r="BI79" i="3"/>
  <c r="BL79" i="3"/>
  <c r="BM79" i="3"/>
  <c r="BN79" i="3"/>
  <c r="BO79" i="3"/>
  <c r="BP79" i="3"/>
  <c r="BQ79" i="3"/>
  <c r="AY76" i="3"/>
  <c r="BA76" i="3"/>
  <c r="AZ76" i="3"/>
  <c r="AX76" i="3"/>
  <c r="AW76" i="3"/>
  <c r="AV76" i="3"/>
  <c r="AS76" i="3"/>
  <c r="AR76" i="3"/>
  <c r="AQ76" i="3"/>
  <c r="AP76" i="3"/>
  <c r="AO76" i="3"/>
  <c r="AN76" i="3"/>
  <c r="AK76" i="3"/>
  <c r="AJ76" i="3"/>
  <c r="AI76" i="3"/>
  <c r="AH76" i="3"/>
  <c r="AG76" i="3"/>
  <c r="AF76" i="3"/>
  <c r="AC76" i="3"/>
  <c r="AB76" i="3"/>
  <c r="AA76" i="3"/>
  <c r="Z76" i="3"/>
  <c r="Y76" i="3"/>
  <c r="X76" i="3"/>
  <c r="U76" i="3"/>
  <c r="T76" i="3"/>
  <c r="S76" i="3"/>
  <c r="R76" i="3"/>
  <c r="Q76" i="3"/>
  <c r="P76" i="3"/>
  <c r="M76" i="3"/>
  <c r="K76" i="3"/>
  <c r="L76" i="3"/>
  <c r="J76" i="3"/>
  <c r="I76" i="3"/>
  <c r="H76" i="3"/>
  <c r="N75" i="3"/>
  <c r="G75" i="3" s="1"/>
  <c r="V75" i="3"/>
  <c r="O75" i="3" s="1"/>
  <c r="AD75" i="3"/>
  <c r="W75" i="3" s="1"/>
  <c r="AL75" i="3"/>
  <c r="AE75" i="3" s="1"/>
  <c r="AT75" i="3"/>
  <c r="AM75" i="3" s="1"/>
  <c r="BB75" i="3"/>
  <c r="AU75" i="3" s="1"/>
  <c r="BD75" i="3"/>
  <c r="BE75" i="3"/>
  <c r="BF75" i="3"/>
  <c r="BG75" i="3"/>
  <c r="BH75" i="3"/>
  <c r="BI75" i="3"/>
  <c r="BL75" i="3"/>
  <c r="BM75" i="3"/>
  <c r="BN75" i="3"/>
  <c r="BO75" i="3"/>
  <c r="BP75" i="3"/>
  <c r="BQ75" i="3"/>
  <c r="BA70" i="3"/>
  <c r="AZ70" i="3"/>
  <c r="AY70" i="3"/>
  <c r="AX70" i="3"/>
  <c r="AW70" i="3"/>
  <c r="AV70" i="3"/>
  <c r="AS70" i="3"/>
  <c r="AR70" i="3"/>
  <c r="AQ70" i="3"/>
  <c r="AP70" i="3"/>
  <c r="AO70" i="3"/>
  <c r="AN70" i="3"/>
  <c r="AK70" i="3"/>
  <c r="AJ70" i="3"/>
  <c r="AI70" i="3"/>
  <c r="AH70" i="3"/>
  <c r="AG70" i="3"/>
  <c r="AF70" i="3"/>
  <c r="AC70" i="3"/>
  <c r="AB70" i="3"/>
  <c r="AA70" i="3"/>
  <c r="Z70" i="3"/>
  <c r="Y70" i="3"/>
  <c r="X70" i="3"/>
  <c r="U70" i="3"/>
  <c r="T70" i="3"/>
  <c r="S70" i="3"/>
  <c r="R70" i="3"/>
  <c r="Q70" i="3"/>
  <c r="P70" i="3"/>
  <c r="K70" i="3"/>
  <c r="L70" i="3"/>
  <c r="M70" i="3"/>
  <c r="J70" i="3"/>
  <c r="I70" i="3"/>
  <c r="H70" i="3"/>
  <c r="N61" i="3"/>
  <c r="G61" i="3" s="1"/>
  <c r="V61" i="3"/>
  <c r="O61" i="3" s="1"/>
  <c r="AD61" i="3"/>
  <c r="W61" i="3" s="1"/>
  <c r="AL61" i="3"/>
  <c r="AE61" i="3" s="1"/>
  <c r="AT61" i="3"/>
  <c r="AM61" i="3" s="1"/>
  <c r="BB61" i="3"/>
  <c r="AU61" i="3" s="1"/>
  <c r="BD61" i="3"/>
  <c r="BE61" i="3"/>
  <c r="BF61" i="3"/>
  <c r="BG61" i="3"/>
  <c r="BH61" i="3"/>
  <c r="BI61" i="3"/>
  <c r="BL61" i="3"/>
  <c r="BM61" i="3"/>
  <c r="BN61" i="3"/>
  <c r="BO61" i="3"/>
  <c r="BP61" i="3"/>
  <c r="BQ61" i="3"/>
  <c r="N65" i="3"/>
  <c r="G65" i="3" s="1"/>
  <c r="V65" i="3"/>
  <c r="O65" i="3" s="1"/>
  <c r="AD65" i="3"/>
  <c r="W65" i="3" s="1"/>
  <c r="AL65" i="3"/>
  <c r="AE65" i="3" s="1"/>
  <c r="AT65" i="3"/>
  <c r="AM65" i="3" s="1"/>
  <c r="BB65" i="3"/>
  <c r="AU65" i="3" s="1"/>
  <c r="BD65" i="3"/>
  <c r="BE65" i="3"/>
  <c r="BF65" i="3"/>
  <c r="BG65" i="3"/>
  <c r="BH65" i="3"/>
  <c r="BI65" i="3"/>
  <c r="BL65" i="3"/>
  <c r="BM65" i="3"/>
  <c r="BN65" i="3"/>
  <c r="BO65" i="3"/>
  <c r="BP65" i="3"/>
  <c r="BQ65" i="3"/>
  <c r="N66" i="3"/>
  <c r="G66" i="3" s="1"/>
  <c r="V66" i="3"/>
  <c r="O66" i="3" s="1"/>
  <c r="AD66" i="3"/>
  <c r="W66" i="3" s="1"/>
  <c r="AL66" i="3"/>
  <c r="AE66" i="3" s="1"/>
  <c r="AT66" i="3"/>
  <c r="AM66" i="3" s="1"/>
  <c r="BB66" i="3"/>
  <c r="AU66" i="3" s="1"/>
  <c r="BD66" i="3"/>
  <c r="BE66" i="3"/>
  <c r="BF66" i="3"/>
  <c r="BG66" i="3"/>
  <c r="BH66" i="3"/>
  <c r="BI66" i="3"/>
  <c r="BL66" i="3"/>
  <c r="BM66" i="3"/>
  <c r="BN66" i="3"/>
  <c r="BO66" i="3"/>
  <c r="BP66" i="3"/>
  <c r="BQ66" i="3"/>
  <c r="N67" i="3"/>
  <c r="G67" i="3" s="1"/>
  <c r="V67" i="3"/>
  <c r="O67" i="3" s="1"/>
  <c r="AD67" i="3"/>
  <c r="W67" i="3" s="1"/>
  <c r="AL67" i="3"/>
  <c r="AE67" i="3" s="1"/>
  <c r="AT67" i="3"/>
  <c r="AM67" i="3" s="1"/>
  <c r="BB67" i="3"/>
  <c r="AU67" i="3" s="1"/>
  <c r="BD67" i="3"/>
  <c r="BE67" i="3"/>
  <c r="BF67" i="3"/>
  <c r="BG67" i="3"/>
  <c r="BH67" i="3"/>
  <c r="BI67" i="3"/>
  <c r="BL67" i="3"/>
  <c r="BM67" i="3"/>
  <c r="BN67" i="3"/>
  <c r="BO67" i="3"/>
  <c r="BP67" i="3"/>
  <c r="BQ67" i="3"/>
  <c r="BA60" i="3"/>
  <c r="AZ60" i="3"/>
  <c r="AY60" i="3"/>
  <c r="AX60" i="3"/>
  <c r="AW60" i="3"/>
  <c r="AV60" i="3"/>
  <c r="AS60" i="3"/>
  <c r="AR60" i="3"/>
  <c r="AQ60" i="3"/>
  <c r="AP60" i="3"/>
  <c r="AO60" i="3"/>
  <c r="AN60" i="3"/>
  <c r="AK60" i="3"/>
  <c r="AJ60" i="3"/>
  <c r="AI60" i="3"/>
  <c r="AH60" i="3"/>
  <c r="AG60" i="3"/>
  <c r="AF60" i="3"/>
  <c r="AC60" i="3"/>
  <c r="AB60" i="3"/>
  <c r="AA60" i="3"/>
  <c r="Z60" i="3"/>
  <c r="Y60" i="3"/>
  <c r="X60" i="3"/>
  <c r="U60" i="3"/>
  <c r="T60" i="3"/>
  <c r="S60" i="3"/>
  <c r="R60" i="3"/>
  <c r="Q60" i="3"/>
  <c r="P60" i="3"/>
  <c r="K60" i="3"/>
  <c r="L60" i="3"/>
  <c r="M60" i="3"/>
  <c r="I60" i="3"/>
  <c r="J60" i="3"/>
  <c r="H60" i="3"/>
  <c r="N53" i="3"/>
  <c r="G53" i="3" s="1"/>
  <c r="V53" i="3"/>
  <c r="O53" i="3" s="1"/>
  <c r="W53" i="3"/>
  <c r="AD53" i="3"/>
  <c r="AL53" i="3"/>
  <c r="AE53" i="3" s="1"/>
  <c r="AT53" i="3"/>
  <c r="AM53" i="3" s="1"/>
  <c r="BB53" i="3"/>
  <c r="AU53" i="3" s="1"/>
  <c r="BD53" i="3"/>
  <c r="BE53" i="3"/>
  <c r="BF53" i="3"/>
  <c r="BG53" i="3"/>
  <c r="BH53" i="3"/>
  <c r="BI53" i="3"/>
  <c r="BL53" i="3"/>
  <c r="BM53" i="3"/>
  <c r="BN53" i="3"/>
  <c r="BO53" i="3"/>
  <c r="BP53" i="3"/>
  <c r="BQ53" i="3"/>
  <c r="N54" i="3"/>
  <c r="G54" i="3" s="1"/>
  <c r="V54" i="3"/>
  <c r="O54" i="3" s="1"/>
  <c r="AD54" i="3"/>
  <c r="W54" i="3" s="1"/>
  <c r="AL54" i="3"/>
  <c r="AE54" i="3" s="1"/>
  <c r="AT54" i="3"/>
  <c r="AM54" i="3" s="1"/>
  <c r="BB54" i="3"/>
  <c r="AU54" i="3" s="1"/>
  <c r="BD54" i="3"/>
  <c r="BE54" i="3"/>
  <c r="BF54" i="3"/>
  <c r="BG54" i="3"/>
  <c r="BH54" i="3"/>
  <c r="BI54" i="3"/>
  <c r="BL54" i="3"/>
  <c r="BM54" i="3"/>
  <c r="BN54" i="3"/>
  <c r="BO54" i="3"/>
  <c r="BP54" i="3"/>
  <c r="BQ54" i="3"/>
  <c r="BA52" i="3"/>
  <c r="AZ52" i="3"/>
  <c r="AY52" i="3"/>
  <c r="AX52" i="3"/>
  <c r="AW52" i="3"/>
  <c r="AV52" i="3"/>
  <c r="AS52" i="3"/>
  <c r="AR52" i="3"/>
  <c r="AQ52" i="3"/>
  <c r="AP52" i="3"/>
  <c r="AO52" i="3"/>
  <c r="AN52" i="3"/>
  <c r="AK52" i="3"/>
  <c r="AJ52" i="3"/>
  <c r="AI52" i="3"/>
  <c r="AH52" i="3"/>
  <c r="AG52" i="3"/>
  <c r="AF52" i="3"/>
  <c r="AC52" i="3"/>
  <c r="AB52" i="3"/>
  <c r="AA52" i="3"/>
  <c r="Z52" i="3"/>
  <c r="Y52" i="3"/>
  <c r="X52" i="3"/>
  <c r="U52" i="3"/>
  <c r="T52" i="3"/>
  <c r="S52" i="3"/>
  <c r="R52" i="3"/>
  <c r="Q52" i="3"/>
  <c r="P52" i="3"/>
  <c r="K52" i="3"/>
  <c r="L52" i="3"/>
  <c r="M52" i="3"/>
  <c r="J52" i="3"/>
  <c r="I52" i="3"/>
  <c r="H52" i="3"/>
  <c r="N47" i="3"/>
  <c r="G47" i="3" s="1"/>
  <c r="V47" i="3"/>
  <c r="O47" i="3" s="1"/>
  <c r="W47" i="3"/>
  <c r="AD47" i="3"/>
  <c r="AL47" i="3"/>
  <c r="AE47" i="3" s="1"/>
  <c r="AT47" i="3"/>
  <c r="BB47" i="3"/>
  <c r="AU47" i="3" s="1"/>
  <c r="BD47" i="3"/>
  <c r="BE47" i="3"/>
  <c r="BF47" i="3"/>
  <c r="BG47" i="3"/>
  <c r="BH47" i="3"/>
  <c r="BI47" i="3"/>
  <c r="BL47" i="3"/>
  <c r="BM47" i="3"/>
  <c r="BN47" i="3"/>
  <c r="BO47" i="3"/>
  <c r="BP47" i="3"/>
  <c r="BQ47" i="3"/>
  <c r="N48" i="3"/>
  <c r="G48" i="3" s="1"/>
  <c r="V48" i="3"/>
  <c r="O48" i="3" s="1"/>
  <c r="W48" i="3"/>
  <c r="AD48" i="3"/>
  <c r="AL48" i="3"/>
  <c r="AE48" i="3" s="1"/>
  <c r="AT48" i="3"/>
  <c r="AM48" i="3" s="1"/>
  <c r="BB48" i="3"/>
  <c r="AU48" i="3" s="1"/>
  <c r="BD48" i="3"/>
  <c r="BE48" i="3"/>
  <c r="BF48" i="3"/>
  <c r="BG48" i="3"/>
  <c r="BH48" i="3"/>
  <c r="BI48" i="3"/>
  <c r="BL48" i="3"/>
  <c r="BM48" i="3"/>
  <c r="BN48" i="3"/>
  <c r="BO48" i="3"/>
  <c r="BP48" i="3"/>
  <c r="BQ48" i="3"/>
  <c r="BA46" i="3"/>
  <c r="AZ46" i="3"/>
  <c r="AY46" i="3"/>
  <c r="AX46" i="3"/>
  <c r="AW46" i="3"/>
  <c r="AV46" i="3"/>
  <c r="AS46" i="3"/>
  <c r="AR46" i="3"/>
  <c r="AQ46" i="3"/>
  <c r="AP46" i="3"/>
  <c r="AO46" i="3"/>
  <c r="AN46" i="3"/>
  <c r="AK46" i="3"/>
  <c r="AJ46" i="3"/>
  <c r="AI46" i="3"/>
  <c r="AH46" i="3"/>
  <c r="AG46" i="3"/>
  <c r="AF46" i="3"/>
  <c r="Y46" i="3"/>
  <c r="AC46" i="3"/>
  <c r="AB46" i="3"/>
  <c r="AA46" i="3"/>
  <c r="Z46" i="3"/>
  <c r="X46" i="3"/>
  <c r="U46" i="3"/>
  <c r="T46" i="3"/>
  <c r="S46" i="3"/>
  <c r="R46" i="3"/>
  <c r="Q46" i="3"/>
  <c r="P46" i="3"/>
  <c r="L46" i="3"/>
  <c r="K46" i="3"/>
  <c r="M46" i="3"/>
  <c r="J46" i="3"/>
  <c r="I46" i="3"/>
  <c r="H46" i="3"/>
  <c r="N42" i="3"/>
  <c r="G42" i="3" s="1"/>
  <c r="V42" i="3"/>
  <c r="O42" i="3" s="1"/>
  <c r="AD42" i="3"/>
  <c r="W42" i="3" s="1"/>
  <c r="AL42" i="3"/>
  <c r="AE42" i="3" s="1"/>
  <c r="AT42" i="3"/>
  <c r="AM42" i="3" s="1"/>
  <c r="BB42" i="3"/>
  <c r="AU42" i="3" s="1"/>
  <c r="BD42" i="3"/>
  <c r="BE42" i="3"/>
  <c r="BF42" i="3"/>
  <c r="BG42" i="3"/>
  <c r="BH42" i="3"/>
  <c r="BI42" i="3"/>
  <c r="BL42" i="3"/>
  <c r="BM42" i="3"/>
  <c r="BN42" i="3"/>
  <c r="BO42" i="3"/>
  <c r="BP42" i="3"/>
  <c r="BQ42" i="3"/>
  <c r="X40" i="3"/>
  <c r="BA40" i="3"/>
  <c r="AZ40" i="3"/>
  <c r="AY40" i="3"/>
  <c r="AX40" i="3"/>
  <c r="AW40" i="3"/>
  <c r="AV40" i="3"/>
  <c r="AS40" i="3"/>
  <c r="AR40" i="3"/>
  <c r="AQ40" i="3"/>
  <c r="AP40" i="3"/>
  <c r="AO40" i="3"/>
  <c r="AN40" i="3"/>
  <c r="AK40" i="3"/>
  <c r="AJ40" i="3"/>
  <c r="AI40" i="3"/>
  <c r="AH40" i="3"/>
  <c r="AG40" i="3"/>
  <c r="AF40" i="3"/>
  <c r="AC40" i="3"/>
  <c r="AB40" i="3"/>
  <c r="AA40" i="3"/>
  <c r="Z40" i="3"/>
  <c r="Y40" i="3"/>
  <c r="U40" i="3"/>
  <c r="T40" i="3"/>
  <c r="S40" i="3"/>
  <c r="R40" i="3"/>
  <c r="Q40" i="3"/>
  <c r="P40" i="3"/>
  <c r="K40" i="3"/>
  <c r="L40" i="3"/>
  <c r="M40" i="3"/>
  <c r="J40" i="3"/>
  <c r="I40" i="3"/>
  <c r="H40" i="3"/>
  <c r="N37" i="3"/>
  <c r="G37" i="3" s="1"/>
  <c r="V37" i="3"/>
  <c r="O37" i="3" s="1"/>
  <c r="AD37" i="3"/>
  <c r="W37" i="3" s="1"/>
  <c r="AL37" i="3"/>
  <c r="AE37" i="3" s="1"/>
  <c r="AT37" i="3"/>
  <c r="AM37" i="3" s="1"/>
  <c r="BB37" i="3"/>
  <c r="AU37" i="3" s="1"/>
  <c r="BD37" i="3"/>
  <c r="BE37" i="3"/>
  <c r="BF37" i="3"/>
  <c r="BG37" i="3"/>
  <c r="BH37" i="3"/>
  <c r="BI37" i="3"/>
  <c r="BL37" i="3"/>
  <c r="BM37" i="3"/>
  <c r="BN37" i="3"/>
  <c r="BO37" i="3"/>
  <c r="BP37" i="3"/>
  <c r="BQ37" i="3"/>
  <c r="N38" i="3"/>
  <c r="G38" i="3" s="1"/>
  <c r="V38" i="3"/>
  <c r="O38" i="3" s="1"/>
  <c r="AD38" i="3"/>
  <c r="W38" i="3" s="1"/>
  <c r="AL38" i="3"/>
  <c r="AE38" i="3" s="1"/>
  <c r="AT38" i="3"/>
  <c r="AM38" i="3" s="1"/>
  <c r="BB38" i="3"/>
  <c r="AU38" i="3" s="1"/>
  <c r="BD38" i="3"/>
  <c r="BE38" i="3"/>
  <c r="BF38" i="3"/>
  <c r="BG38" i="3"/>
  <c r="BH38" i="3"/>
  <c r="BI38" i="3"/>
  <c r="BL38" i="3"/>
  <c r="BM38" i="3"/>
  <c r="BN38" i="3"/>
  <c r="BO38" i="3"/>
  <c r="BP38" i="3"/>
  <c r="BQ38" i="3"/>
  <c r="AR26" i="3"/>
  <c r="BA33" i="3"/>
  <c r="AZ33" i="3"/>
  <c r="AY33" i="3"/>
  <c r="AX33" i="3"/>
  <c r="AW33" i="3"/>
  <c r="AV33" i="3"/>
  <c r="AS33" i="3"/>
  <c r="AR33" i="3"/>
  <c r="AQ33" i="3"/>
  <c r="AP33" i="3"/>
  <c r="AO33" i="3"/>
  <c r="AN33" i="3"/>
  <c r="AK33" i="3"/>
  <c r="AJ33" i="3"/>
  <c r="AI33" i="3"/>
  <c r="AH33" i="3"/>
  <c r="AG33" i="3"/>
  <c r="AF33" i="3"/>
  <c r="AC33" i="3"/>
  <c r="AB33" i="3"/>
  <c r="AA33" i="3"/>
  <c r="Z33" i="3"/>
  <c r="Y33" i="3"/>
  <c r="X33" i="3"/>
  <c r="U33" i="3"/>
  <c r="T33" i="3"/>
  <c r="S33" i="3"/>
  <c r="R33" i="3"/>
  <c r="Q33" i="3"/>
  <c r="P33" i="3"/>
  <c r="M33" i="3"/>
  <c r="K33" i="3"/>
  <c r="L33" i="3"/>
  <c r="J33" i="3"/>
  <c r="H33" i="3"/>
  <c r="I33" i="3"/>
  <c r="N129" i="3"/>
  <c r="G129" i="3" s="1"/>
  <c r="V129" i="3"/>
  <c r="O129" i="3" s="1"/>
  <c r="AD129" i="3"/>
  <c r="W129" i="3" s="1"/>
  <c r="AL129" i="3"/>
  <c r="AE129" i="3" s="1"/>
  <c r="AT129" i="3"/>
  <c r="AM129" i="3" s="1"/>
  <c r="BB129" i="3"/>
  <c r="AU129" i="3" s="1"/>
  <c r="BD129" i="3"/>
  <c r="BE129" i="3"/>
  <c r="BF129" i="3"/>
  <c r="BG129" i="3"/>
  <c r="BH129" i="3"/>
  <c r="BI129" i="3"/>
  <c r="BL129" i="3"/>
  <c r="BM129" i="3"/>
  <c r="BN129" i="3"/>
  <c r="BO129" i="3"/>
  <c r="BP129" i="3"/>
  <c r="BQ129" i="3"/>
  <c r="N130" i="3"/>
  <c r="G130" i="3" s="1"/>
  <c r="V130" i="3"/>
  <c r="O130" i="3" s="1"/>
  <c r="AD130" i="3"/>
  <c r="W130" i="3" s="1"/>
  <c r="AL130" i="3"/>
  <c r="AE130" i="3" s="1"/>
  <c r="AT130" i="3"/>
  <c r="AM130" i="3" s="1"/>
  <c r="BB130" i="3"/>
  <c r="AU130" i="3" s="1"/>
  <c r="BD130" i="3"/>
  <c r="BE130" i="3"/>
  <c r="BF130" i="3"/>
  <c r="BG130" i="3"/>
  <c r="BH130" i="3"/>
  <c r="BI130" i="3"/>
  <c r="BL130" i="3"/>
  <c r="BM130" i="3"/>
  <c r="BN130" i="3"/>
  <c r="BO130" i="3"/>
  <c r="BP130" i="3"/>
  <c r="BQ130" i="3"/>
  <c r="N131" i="3"/>
  <c r="G131" i="3" s="1"/>
  <c r="V131" i="3"/>
  <c r="O131" i="3" s="1"/>
  <c r="AD131" i="3"/>
  <c r="W131" i="3" s="1"/>
  <c r="AL131" i="3"/>
  <c r="AE131" i="3" s="1"/>
  <c r="AT131" i="3"/>
  <c r="AM131" i="3" s="1"/>
  <c r="BB131" i="3"/>
  <c r="AU131" i="3" s="1"/>
  <c r="BD131" i="3"/>
  <c r="BE131" i="3"/>
  <c r="BF131" i="3"/>
  <c r="BG131" i="3"/>
  <c r="BH131" i="3"/>
  <c r="BI131" i="3"/>
  <c r="BL131" i="3"/>
  <c r="BM131" i="3"/>
  <c r="BN131" i="3"/>
  <c r="BO131" i="3"/>
  <c r="BP131" i="3"/>
  <c r="BQ131" i="3"/>
  <c r="N132" i="3"/>
  <c r="G132" i="3" s="1"/>
  <c r="V132" i="3"/>
  <c r="O132" i="3" s="1"/>
  <c r="AD132" i="3"/>
  <c r="W132" i="3" s="1"/>
  <c r="AL132" i="3"/>
  <c r="AE132" i="3" s="1"/>
  <c r="AT132" i="3"/>
  <c r="AM132" i="3" s="1"/>
  <c r="BB132" i="3"/>
  <c r="AU132" i="3" s="1"/>
  <c r="BD132" i="3"/>
  <c r="BE132" i="3"/>
  <c r="BF132" i="3"/>
  <c r="BG132" i="3"/>
  <c r="BH132" i="3"/>
  <c r="BI132" i="3"/>
  <c r="BL132" i="3"/>
  <c r="BM132" i="3"/>
  <c r="BN132" i="3"/>
  <c r="BO132" i="3"/>
  <c r="BP132" i="3"/>
  <c r="BQ132" i="3"/>
  <c r="N133" i="3"/>
  <c r="G133" i="3" s="1"/>
  <c r="V133" i="3"/>
  <c r="O133" i="3" s="1"/>
  <c r="AD133" i="3"/>
  <c r="W133" i="3" s="1"/>
  <c r="AL133" i="3"/>
  <c r="AE133" i="3" s="1"/>
  <c r="AT133" i="3"/>
  <c r="AM133" i="3" s="1"/>
  <c r="BB133" i="3"/>
  <c r="AU133" i="3" s="1"/>
  <c r="BD133" i="3"/>
  <c r="BE133" i="3"/>
  <c r="BF133" i="3"/>
  <c r="BG133" i="3"/>
  <c r="BH133" i="3"/>
  <c r="BI133" i="3"/>
  <c r="BL133" i="3"/>
  <c r="BM133" i="3"/>
  <c r="BN133" i="3"/>
  <c r="BO133" i="3"/>
  <c r="BP133" i="3"/>
  <c r="BQ133" i="3"/>
  <c r="N134" i="3"/>
  <c r="G134" i="3" s="1"/>
  <c r="V134" i="3"/>
  <c r="O134" i="3" s="1"/>
  <c r="AD134" i="3"/>
  <c r="W134" i="3" s="1"/>
  <c r="AL134" i="3"/>
  <c r="AE134" i="3" s="1"/>
  <c r="AT134" i="3"/>
  <c r="AM134" i="3" s="1"/>
  <c r="BB134" i="3"/>
  <c r="AU134" i="3" s="1"/>
  <c r="BD134" i="3"/>
  <c r="BE134" i="3"/>
  <c r="BF134" i="3"/>
  <c r="BG134" i="3"/>
  <c r="BH134" i="3"/>
  <c r="BI134" i="3"/>
  <c r="BL134" i="3"/>
  <c r="BM134" i="3"/>
  <c r="BN134" i="3"/>
  <c r="BO134" i="3"/>
  <c r="BP134" i="3"/>
  <c r="BQ134" i="3"/>
  <c r="N135" i="3"/>
  <c r="G135" i="3" s="1"/>
  <c r="V135" i="3"/>
  <c r="O135" i="3" s="1"/>
  <c r="AD135" i="3"/>
  <c r="W135" i="3" s="1"/>
  <c r="AL135" i="3"/>
  <c r="AE135" i="3" s="1"/>
  <c r="AT135" i="3"/>
  <c r="AM135" i="3" s="1"/>
  <c r="BB135" i="3"/>
  <c r="AU135" i="3" s="1"/>
  <c r="BD135" i="3"/>
  <c r="BE135" i="3"/>
  <c r="BF135" i="3"/>
  <c r="BG135" i="3"/>
  <c r="BH135" i="3"/>
  <c r="BI135" i="3"/>
  <c r="BL135" i="3"/>
  <c r="BM135" i="3"/>
  <c r="BN135" i="3"/>
  <c r="BO135" i="3"/>
  <c r="BP135" i="3"/>
  <c r="BQ135" i="3"/>
  <c r="N136" i="3"/>
  <c r="G136" i="3" s="1"/>
  <c r="V136" i="3"/>
  <c r="O136" i="3" s="1"/>
  <c r="AD136" i="3"/>
  <c r="W136" i="3" s="1"/>
  <c r="AL136" i="3"/>
  <c r="AE136" i="3" s="1"/>
  <c r="AT136" i="3"/>
  <c r="AM136" i="3" s="1"/>
  <c r="BB136" i="3"/>
  <c r="AU136" i="3" s="1"/>
  <c r="BD136" i="3"/>
  <c r="BE136" i="3"/>
  <c r="BF136" i="3"/>
  <c r="BG136" i="3"/>
  <c r="BH136" i="3"/>
  <c r="BI136" i="3"/>
  <c r="BL136" i="3"/>
  <c r="BM136" i="3"/>
  <c r="BN136" i="3"/>
  <c r="BO136" i="3"/>
  <c r="BP136" i="3"/>
  <c r="BQ136" i="3"/>
  <c r="N137" i="3"/>
  <c r="G137" i="3" s="1"/>
  <c r="V137" i="3"/>
  <c r="O137" i="3" s="1"/>
  <c r="AD137" i="3"/>
  <c r="W137" i="3" s="1"/>
  <c r="AL137" i="3"/>
  <c r="AE137" i="3" s="1"/>
  <c r="AT137" i="3"/>
  <c r="AM137" i="3" s="1"/>
  <c r="BB137" i="3"/>
  <c r="AU137" i="3" s="1"/>
  <c r="BD137" i="3"/>
  <c r="BE137" i="3"/>
  <c r="BF137" i="3"/>
  <c r="BG137" i="3"/>
  <c r="BH137" i="3"/>
  <c r="BI137" i="3"/>
  <c r="BL137" i="3"/>
  <c r="BM137" i="3"/>
  <c r="BN137" i="3"/>
  <c r="BO137" i="3"/>
  <c r="BP137" i="3"/>
  <c r="BQ137" i="3"/>
  <c r="N138" i="3"/>
  <c r="G138" i="3" s="1"/>
  <c r="V138" i="3"/>
  <c r="O138" i="3" s="1"/>
  <c r="AD138" i="3"/>
  <c r="W138" i="3" s="1"/>
  <c r="AL138" i="3"/>
  <c r="AE138" i="3" s="1"/>
  <c r="AT138" i="3"/>
  <c r="AM138" i="3" s="1"/>
  <c r="BB138" i="3"/>
  <c r="AU138" i="3" s="1"/>
  <c r="BD138" i="3"/>
  <c r="BE138" i="3"/>
  <c r="BF138" i="3"/>
  <c r="BG138" i="3"/>
  <c r="BH138" i="3"/>
  <c r="BI138" i="3"/>
  <c r="BL138" i="3"/>
  <c r="BM138" i="3"/>
  <c r="BN138" i="3"/>
  <c r="BO138" i="3"/>
  <c r="BP138" i="3"/>
  <c r="BQ138" i="3"/>
  <c r="N139" i="3"/>
  <c r="G139" i="3" s="1"/>
  <c r="V139" i="3"/>
  <c r="O139" i="3" s="1"/>
  <c r="AD139" i="3"/>
  <c r="W139" i="3" s="1"/>
  <c r="AL139" i="3"/>
  <c r="AE139" i="3" s="1"/>
  <c r="AT139" i="3"/>
  <c r="AM139" i="3" s="1"/>
  <c r="BB139" i="3"/>
  <c r="AU139" i="3" s="1"/>
  <c r="BD139" i="3"/>
  <c r="BE139" i="3"/>
  <c r="BF139" i="3"/>
  <c r="BG139" i="3"/>
  <c r="BH139" i="3"/>
  <c r="BI139" i="3"/>
  <c r="BL139" i="3"/>
  <c r="BM139" i="3"/>
  <c r="BN139" i="3"/>
  <c r="BO139" i="3"/>
  <c r="BP139" i="3"/>
  <c r="BQ139" i="3"/>
  <c r="N140" i="3"/>
  <c r="G140" i="3" s="1"/>
  <c r="V140" i="3"/>
  <c r="O140" i="3" s="1"/>
  <c r="AD140" i="3"/>
  <c r="W140" i="3" s="1"/>
  <c r="AL140" i="3"/>
  <c r="AE140" i="3" s="1"/>
  <c r="AT140" i="3"/>
  <c r="AM140" i="3" s="1"/>
  <c r="BB140" i="3"/>
  <c r="AU140" i="3" s="1"/>
  <c r="BD140" i="3"/>
  <c r="BE140" i="3"/>
  <c r="BF140" i="3"/>
  <c r="BG140" i="3"/>
  <c r="BH140" i="3"/>
  <c r="BI140" i="3"/>
  <c r="BL140" i="3"/>
  <c r="BM140" i="3"/>
  <c r="BN140" i="3"/>
  <c r="BO140" i="3"/>
  <c r="BP140" i="3"/>
  <c r="BQ140" i="3"/>
  <c r="N141" i="3"/>
  <c r="G141" i="3" s="1"/>
  <c r="V141" i="3"/>
  <c r="O141" i="3" s="1"/>
  <c r="AD141" i="3"/>
  <c r="W141" i="3" s="1"/>
  <c r="AL141" i="3"/>
  <c r="AE141" i="3" s="1"/>
  <c r="AT141" i="3"/>
  <c r="AM141" i="3" s="1"/>
  <c r="BB141" i="3"/>
  <c r="AU141" i="3" s="1"/>
  <c r="BD141" i="3"/>
  <c r="BE141" i="3"/>
  <c r="BF141" i="3"/>
  <c r="BG141" i="3"/>
  <c r="BH141" i="3"/>
  <c r="BI141" i="3"/>
  <c r="BL141" i="3"/>
  <c r="BM141" i="3"/>
  <c r="BN141" i="3"/>
  <c r="BO141" i="3"/>
  <c r="BP141" i="3"/>
  <c r="BQ141" i="3"/>
  <c r="N30" i="3"/>
  <c r="G30" i="3" s="1"/>
  <c r="V30" i="3"/>
  <c r="O30" i="3" s="1"/>
  <c r="AD30" i="3"/>
  <c r="W30" i="3" s="1"/>
  <c r="AL30" i="3"/>
  <c r="AE30" i="3" s="1"/>
  <c r="AT30" i="3"/>
  <c r="AM30" i="3" s="1"/>
  <c r="BB30" i="3"/>
  <c r="AU30" i="3" s="1"/>
  <c r="BD30" i="3"/>
  <c r="BE30" i="3"/>
  <c r="BF30" i="3"/>
  <c r="BG30" i="3"/>
  <c r="BH30" i="3"/>
  <c r="BI30" i="3"/>
  <c r="BL30" i="3"/>
  <c r="BM30" i="3"/>
  <c r="BN30" i="3"/>
  <c r="BO30" i="3"/>
  <c r="BP30" i="3"/>
  <c r="BQ30" i="3"/>
  <c r="BD25" i="3"/>
  <c r="AI26" i="3"/>
  <c r="T26" i="3"/>
  <c r="S26" i="3"/>
  <c r="Q26" i="3"/>
  <c r="P26" i="3"/>
  <c r="BA26" i="3"/>
  <c r="AZ26" i="3"/>
  <c r="AY26" i="3"/>
  <c r="AX26" i="3"/>
  <c r="AW26" i="3"/>
  <c r="AV26" i="3"/>
  <c r="AS26" i="3"/>
  <c r="AQ26" i="3"/>
  <c r="AP26" i="3"/>
  <c r="AO26" i="3"/>
  <c r="AN26" i="3"/>
  <c r="AK26" i="3"/>
  <c r="AJ26" i="3"/>
  <c r="AH26" i="3"/>
  <c r="AG26" i="3"/>
  <c r="AF26" i="3"/>
  <c r="AC26" i="3"/>
  <c r="AB26" i="3"/>
  <c r="AA26" i="3"/>
  <c r="Z26" i="3"/>
  <c r="Y26" i="3"/>
  <c r="X26" i="3"/>
  <c r="U26" i="3"/>
  <c r="R26" i="3"/>
  <c r="M26" i="3"/>
  <c r="K26" i="3"/>
  <c r="L26" i="3"/>
  <c r="J26" i="3"/>
  <c r="I26" i="3"/>
  <c r="H26" i="3"/>
  <c r="N24" i="3"/>
  <c r="G24" i="3" s="1"/>
  <c r="V24" i="3"/>
  <c r="O24" i="3" s="1"/>
  <c r="AD24" i="3"/>
  <c r="W24" i="3" s="1"/>
  <c r="AL24" i="3"/>
  <c r="AE24" i="3" s="1"/>
  <c r="AT24" i="3"/>
  <c r="AM24" i="3" s="1"/>
  <c r="BB24" i="3"/>
  <c r="AU24" i="3" s="1"/>
  <c r="BD24" i="3"/>
  <c r="BE24" i="3"/>
  <c r="BF24" i="3"/>
  <c r="BG24" i="3"/>
  <c r="BH24" i="3"/>
  <c r="BI24" i="3"/>
  <c r="BL24" i="3"/>
  <c r="BM24" i="3"/>
  <c r="BN24" i="3"/>
  <c r="BO24" i="3"/>
  <c r="BP24" i="3"/>
  <c r="BQ24" i="3"/>
  <c r="S146" i="1"/>
  <c r="Q146" i="1"/>
  <c r="P146" i="1"/>
  <c r="O146" i="1"/>
  <c r="M146" i="1"/>
  <c r="L146" i="1"/>
  <c r="K146" i="1"/>
  <c r="I146" i="1"/>
  <c r="H146" i="1"/>
  <c r="G146" i="1"/>
  <c r="V145" i="1"/>
  <c r="U145" i="1"/>
  <c r="T145" i="1"/>
  <c r="R145" i="1"/>
  <c r="N145" i="1"/>
  <c r="J145" i="1"/>
  <c r="V144" i="1"/>
  <c r="U144" i="1"/>
  <c r="T144" i="1"/>
  <c r="R144" i="1"/>
  <c r="N144" i="1"/>
  <c r="J144" i="1"/>
  <c r="V143" i="1"/>
  <c r="U143" i="1"/>
  <c r="T143" i="1"/>
  <c r="R143" i="1"/>
  <c r="N143" i="1"/>
  <c r="J143" i="1"/>
  <c r="V142" i="1"/>
  <c r="U142" i="1"/>
  <c r="T142" i="1"/>
  <c r="R142" i="1"/>
  <c r="N142" i="1"/>
  <c r="J142" i="1"/>
  <c r="V141" i="1"/>
  <c r="U141" i="1"/>
  <c r="T141" i="1"/>
  <c r="R141" i="1"/>
  <c r="N141" i="1"/>
  <c r="J141" i="1"/>
  <c r="V140" i="1"/>
  <c r="U140" i="1"/>
  <c r="T140" i="1"/>
  <c r="R140" i="1"/>
  <c r="N140" i="1"/>
  <c r="J140" i="1"/>
  <c r="V139" i="1"/>
  <c r="U139" i="1"/>
  <c r="T139" i="1"/>
  <c r="R139" i="1"/>
  <c r="N139" i="1"/>
  <c r="J139" i="1"/>
  <c r="V138" i="1"/>
  <c r="U138" i="1"/>
  <c r="T138" i="1"/>
  <c r="R138" i="1"/>
  <c r="N138" i="1"/>
  <c r="J138" i="1"/>
  <c r="V137" i="1"/>
  <c r="U137" i="1"/>
  <c r="T137" i="1"/>
  <c r="R137" i="1"/>
  <c r="N137" i="1"/>
  <c r="J137" i="1"/>
  <c r="V136" i="1"/>
  <c r="U136" i="1"/>
  <c r="T136" i="1"/>
  <c r="R136" i="1"/>
  <c r="N136" i="1"/>
  <c r="J136" i="1"/>
  <c r="V135" i="1"/>
  <c r="U135" i="1"/>
  <c r="T135" i="1"/>
  <c r="R135" i="1"/>
  <c r="N135" i="1"/>
  <c r="J135" i="1"/>
  <c r="V134" i="1"/>
  <c r="U134" i="1"/>
  <c r="T134" i="1"/>
  <c r="R134" i="1"/>
  <c r="N134" i="1"/>
  <c r="J134" i="1"/>
  <c r="V133" i="1"/>
  <c r="U133" i="1"/>
  <c r="T133" i="1"/>
  <c r="R133" i="1"/>
  <c r="N133" i="1"/>
  <c r="J133" i="1"/>
  <c r="V132" i="1"/>
  <c r="U132" i="1"/>
  <c r="T132" i="1"/>
  <c r="R132" i="1"/>
  <c r="N132" i="1"/>
  <c r="J132" i="1"/>
  <c r="V131" i="1"/>
  <c r="U131" i="1"/>
  <c r="T131" i="1"/>
  <c r="R131" i="1"/>
  <c r="N131" i="1"/>
  <c r="J131" i="1"/>
  <c r="V130" i="1"/>
  <c r="U130" i="1"/>
  <c r="T130" i="1"/>
  <c r="R130" i="1"/>
  <c r="N130" i="1"/>
  <c r="J130" i="1"/>
  <c r="V129" i="1"/>
  <c r="U129" i="1"/>
  <c r="T129" i="1"/>
  <c r="R129" i="1"/>
  <c r="N129" i="1"/>
  <c r="J129" i="1"/>
  <c r="V128" i="1"/>
  <c r="U128" i="1"/>
  <c r="T128" i="1"/>
  <c r="R128" i="1"/>
  <c r="N128" i="1"/>
  <c r="J128" i="1"/>
  <c r="V127" i="1"/>
  <c r="U127" i="1"/>
  <c r="T127" i="1"/>
  <c r="R127" i="1"/>
  <c r="N127" i="1"/>
  <c r="J127" i="1"/>
  <c r="V126" i="1"/>
  <c r="U126" i="1"/>
  <c r="T126" i="1"/>
  <c r="R126" i="1"/>
  <c r="N126" i="1"/>
  <c r="J126" i="1"/>
  <c r="V125" i="1"/>
  <c r="U125" i="1"/>
  <c r="T125" i="1"/>
  <c r="R125" i="1"/>
  <c r="N125" i="1"/>
  <c r="J125" i="1"/>
  <c r="V124" i="1"/>
  <c r="U124" i="1"/>
  <c r="T124" i="1"/>
  <c r="R124" i="1"/>
  <c r="N124" i="1"/>
  <c r="J124" i="1"/>
  <c r="V123" i="1"/>
  <c r="U123" i="1"/>
  <c r="T123" i="1"/>
  <c r="R123" i="1"/>
  <c r="N123" i="1"/>
  <c r="J123" i="1"/>
  <c r="V122" i="1"/>
  <c r="U122" i="1"/>
  <c r="T122" i="1"/>
  <c r="R122" i="1"/>
  <c r="N122" i="1"/>
  <c r="J122" i="1"/>
  <c r="V121" i="1"/>
  <c r="U121" i="1"/>
  <c r="T121" i="1"/>
  <c r="R121" i="1"/>
  <c r="N121" i="1"/>
  <c r="J121" i="1"/>
  <c r="V120" i="1"/>
  <c r="U120" i="1"/>
  <c r="T120" i="1"/>
  <c r="R120" i="1"/>
  <c r="N120" i="1"/>
  <c r="J120" i="1"/>
  <c r="V119" i="1"/>
  <c r="U119" i="1"/>
  <c r="T119" i="1"/>
  <c r="R119" i="1"/>
  <c r="N119" i="1"/>
  <c r="J119" i="1"/>
  <c r="V118" i="1"/>
  <c r="U118" i="1"/>
  <c r="T118" i="1"/>
  <c r="R118" i="1"/>
  <c r="N118" i="1"/>
  <c r="J118" i="1"/>
  <c r="V117" i="1"/>
  <c r="U117" i="1"/>
  <c r="T117" i="1"/>
  <c r="R117" i="1"/>
  <c r="N117" i="1"/>
  <c r="J117" i="1"/>
  <c r="V116" i="1"/>
  <c r="U116" i="1"/>
  <c r="T116" i="1"/>
  <c r="R116" i="1"/>
  <c r="N116" i="1"/>
  <c r="J116" i="1"/>
  <c r="V115" i="1"/>
  <c r="U115" i="1"/>
  <c r="T115" i="1"/>
  <c r="R115" i="1"/>
  <c r="N115" i="1"/>
  <c r="J115" i="1"/>
  <c r="V114" i="1"/>
  <c r="U114" i="1"/>
  <c r="T114" i="1"/>
  <c r="R114" i="1"/>
  <c r="N114" i="1"/>
  <c r="J114" i="1"/>
  <c r="V113" i="1"/>
  <c r="U113" i="1"/>
  <c r="T113" i="1"/>
  <c r="R113" i="1"/>
  <c r="N113" i="1"/>
  <c r="J113" i="1"/>
  <c r="V112" i="1"/>
  <c r="U112" i="1"/>
  <c r="T112" i="1"/>
  <c r="R112" i="1"/>
  <c r="N112" i="1"/>
  <c r="J112" i="1"/>
  <c r="V111" i="1"/>
  <c r="U111" i="1"/>
  <c r="T111" i="1"/>
  <c r="R111" i="1"/>
  <c r="N111" i="1"/>
  <c r="J111" i="1"/>
  <c r="V110" i="1"/>
  <c r="U110" i="1"/>
  <c r="T110" i="1"/>
  <c r="R110" i="1"/>
  <c r="N110" i="1"/>
  <c r="J110" i="1"/>
  <c r="V109" i="1"/>
  <c r="U109" i="1"/>
  <c r="T109" i="1"/>
  <c r="R109" i="1"/>
  <c r="N109" i="1"/>
  <c r="J109" i="1"/>
  <c r="V108" i="1"/>
  <c r="U108" i="1"/>
  <c r="T108" i="1"/>
  <c r="R108" i="1"/>
  <c r="N108" i="1"/>
  <c r="J108" i="1"/>
  <c r="V107" i="1"/>
  <c r="U107" i="1"/>
  <c r="T107" i="1"/>
  <c r="R107" i="1"/>
  <c r="N107" i="1"/>
  <c r="J107" i="1"/>
  <c r="V106" i="1"/>
  <c r="U106" i="1"/>
  <c r="T106" i="1"/>
  <c r="R106" i="1"/>
  <c r="N106" i="1"/>
  <c r="J106" i="1"/>
  <c r="V105" i="1"/>
  <c r="U105" i="1"/>
  <c r="T105" i="1"/>
  <c r="R105" i="1"/>
  <c r="N105" i="1"/>
  <c r="J105" i="1"/>
  <c r="S104" i="1"/>
  <c r="Q103" i="1"/>
  <c r="O103" i="1"/>
  <c r="M103" i="1"/>
  <c r="L103" i="1"/>
  <c r="K103" i="1"/>
  <c r="H103" i="1"/>
  <c r="G103" i="1"/>
  <c r="V102" i="1"/>
  <c r="U102" i="1"/>
  <c r="T102" i="1"/>
  <c r="R102" i="1"/>
  <c r="N102" i="1"/>
  <c r="J102" i="1"/>
  <c r="V101" i="1"/>
  <c r="U101" i="1"/>
  <c r="T101" i="1"/>
  <c r="R101" i="1"/>
  <c r="N101" i="1"/>
  <c r="J101" i="1"/>
  <c r="V100" i="1"/>
  <c r="U100" i="1"/>
  <c r="T100" i="1"/>
  <c r="R100" i="1"/>
  <c r="N100" i="1"/>
  <c r="J100" i="1"/>
  <c r="V98" i="1"/>
  <c r="U98" i="1"/>
  <c r="T98" i="1"/>
  <c r="R98" i="1"/>
  <c r="N98" i="1"/>
  <c r="V97" i="1"/>
  <c r="U97" i="1"/>
  <c r="T97" i="1"/>
  <c r="R97" i="1"/>
  <c r="N97" i="1"/>
  <c r="J97" i="1"/>
  <c r="V96" i="1"/>
  <c r="U96" i="1"/>
  <c r="T96" i="1"/>
  <c r="R96" i="1"/>
  <c r="N96" i="1"/>
  <c r="V95" i="1"/>
  <c r="U95" i="1"/>
  <c r="T95" i="1"/>
  <c r="R95" i="1"/>
  <c r="N95" i="1"/>
  <c r="J95" i="1"/>
  <c r="V94" i="1"/>
  <c r="U94" i="1"/>
  <c r="T94" i="1"/>
  <c r="R94" i="1"/>
  <c r="N94" i="1"/>
  <c r="J94" i="1"/>
  <c r="V92" i="1"/>
  <c r="U92" i="1"/>
  <c r="T92" i="1"/>
  <c r="V91" i="1"/>
  <c r="U91" i="1"/>
  <c r="T91" i="1"/>
  <c r="R91" i="1"/>
  <c r="N91" i="1"/>
  <c r="J91" i="1"/>
  <c r="V90" i="1"/>
  <c r="U90" i="1"/>
  <c r="T90" i="1"/>
  <c r="V89" i="1"/>
  <c r="U89" i="1"/>
  <c r="T89" i="1"/>
  <c r="R89" i="1"/>
  <c r="N89" i="1"/>
  <c r="J89" i="1"/>
  <c r="V88" i="1"/>
  <c r="U88" i="1"/>
  <c r="T88" i="1"/>
  <c r="R88" i="1"/>
  <c r="N88" i="1"/>
  <c r="J88" i="1"/>
  <c r="V86" i="1"/>
  <c r="U86" i="1"/>
  <c r="T86" i="1"/>
  <c r="R86" i="1"/>
  <c r="N86" i="1"/>
  <c r="J86" i="1"/>
  <c r="V85" i="1"/>
  <c r="U85" i="1"/>
  <c r="T85" i="1"/>
  <c r="R85" i="1"/>
  <c r="N85" i="1"/>
  <c r="J85" i="1"/>
  <c r="V84" i="1"/>
  <c r="U84" i="1"/>
  <c r="T84" i="1"/>
  <c r="R84" i="1"/>
  <c r="N84" i="1"/>
  <c r="V83" i="1"/>
  <c r="U83" i="1"/>
  <c r="T83" i="1"/>
  <c r="R83" i="1"/>
  <c r="N83" i="1"/>
  <c r="J83" i="1"/>
  <c r="V82" i="1"/>
  <c r="U82" i="1"/>
  <c r="T82" i="1"/>
  <c r="R82" i="1"/>
  <c r="N82" i="1"/>
  <c r="J82" i="1"/>
  <c r="V81" i="1"/>
  <c r="U81" i="1"/>
  <c r="T81" i="1"/>
  <c r="R81" i="1"/>
  <c r="N81" i="1"/>
  <c r="J81" i="1"/>
  <c r="V80" i="1"/>
  <c r="U80" i="1"/>
  <c r="T80" i="1"/>
  <c r="R80" i="1"/>
  <c r="N80" i="1"/>
  <c r="J80" i="1"/>
  <c r="Q79" i="1"/>
  <c r="P79" i="1"/>
  <c r="O79" i="1"/>
  <c r="M79" i="1"/>
  <c r="K79" i="1"/>
  <c r="I79" i="1"/>
  <c r="H79" i="1"/>
  <c r="G79" i="1"/>
  <c r="V78" i="1"/>
  <c r="U78" i="1"/>
  <c r="T78" i="1"/>
  <c r="R78" i="1"/>
  <c r="N78" i="1"/>
  <c r="J78" i="1"/>
  <c r="V77" i="1"/>
  <c r="U77" i="1"/>
  <c r="T77" i="1"/>
  <c r="R77" i="1"/>
  <c r="N77" i="1"/>
  <c r="J77" i="1"/>
  <c r="V76" i="1"/>
  <c r="U76" i="1"/>
  <c r="T76" i="1"/>
  <c r="R76" i="1"/>
  <c r="N76" i="1"/>
  <c r="J76" i="1"/>
  <c r="V74" i="1"/>
  <c r="U74" i="1"/>
  <c r="T74" i="1"/>
  <c r="V73" i="1"/>
  <c r="U73" i="1"/>
  <c r="T73" i="1"/>
  <c r="R73" i="1"/>
  <c r="N73" i="1"/>
  <c r="J73" i="1"/>
  <c r="V72" i="1"/>
  <c r="U72" i="1"/>
  <c r="T72" i="1"/>
  <c r="R72" i="1"/>
  <c r="N72" i="1"/>
  <c r="J72" i="1"/>
  <c r="V71" i="1"/>
  <c r="U71" i="1"/>
  <c r="T71" i="1"/>
  <c r="R71" i="1"/>
  <c r="N71" i="1"/>
  <c r="J71" i="1"/>
  <c r="V70" i="1"/>
  <c r="U70" i="1"/>
  <c r="T70" i="1"/>
  <c r="R70" i="1"/>
  <c r="N70" i="1"/>
  <c r="J70" i="1"/>
  <c r="Q69" i="1"/>
  <c r="R69" i="1" s="1"/>
  <c r="M69" i="1"/>
  <c r="N69" i="1" s="1"/>
  <c r="K69" i="1"/>
  <c r="I69" i="1"/>
  <c r="G69" i="1"/>
  <c r="V68" i="1"/>
  <c r="U68" i="1"/>
  <c r="T68" i="1"/>
  <c r="R68" i="1"/>
  <c r="N68" i="1"/>
  <c r="J68" i="1"/>
  <c r="V67" i="1"/>
  <c r="U67" i="1"/>
  <c r="T67" i="1"/>
  <c r="R67" i="1"/>
  <c r="N67" i="1"/>
  <c r="J67" i="1"/>
  <c r="V66" i="1"/>
  <c r="U66" i="1"/>
  <c r="T66" i="1"/>
  <c r="R66" i="1"/>
  <c r="N66" i="1"/>
  <c r="J66" i="1"/>
  <c r="V65" i="1"/>
  <c r="U65" i="1"/>
  <c r="T65" i="1"/>
  <c r="R65" i="1"/>
  <c r="N65" i="1"/>
  <c r="J65" i="1"/>
  <c r="V64" i="1"/>
  <c r="U64" i="1"/>
  <c r="T64" i="1"/>
  <c r="R64" i="1"/>
  <c r="N64" i="1"/>
  <c r="J64" i="1"/>
  <c r="V63" i="1"/>
  <c r="U63" i="1"/>
  <c r="T63" i="1"/>
  <c r="R63" i="1"/>
  <c r="N63" i="1"/>
  <c r="J63" i="1"/>
  <c r="V62" i="1"/>
  <c r="U62" i="1"/>
  <c r="T62" i="1"/>
  <c r="R62" i="1"/>
  <c r="N62" i="1"/>
  <c r="J62" i="1"/>
  <c r="V61" i="1"/>
  <c r="U61" i="1"/>
  <c r="T61" i="1"/>
  <c r="R61" i="1"/>
  <c r="N61" i="1"/>
  <c r="J61" i="1"/>
  <c r="V60" i="1"/>
  <c r="U60" i="1"/>
  <c r="T60" i="1"/>
  <c r="R60" i="1"/>
  <c r="N60" i="1"/>
  <c r="J60" i="1"/>
  <c r="Q59" i="1"/>
  <c r="P59" i="1"/>
  <c r="O59" i="1"/>
  <c r="M59" i="1"/>
  <c r="K59" i="1"/>
  <c r="G59" i="1"/>
  <c r="V58" i="1"/>
  <c r="U58" i="1"/>
  <c r="T58" i="1"/>
  <c r="R58" i="1"/>
  <c r="N58" i="1"/>
  <c r="J58" i="1"/>
  <c r="V57" i="1"/>
  <c r="U57" i="1"/>
  <c r="T57" i="1"/>
  <c r="R57" i="1"/>
  <c r="N57" i="1"/>
  <c r="J57" i="1"/>
  <c r="V56" i="1"/>
  <c r="U56" i="1"/>
  <c r="T56" i="1"/>
  <c r="R56" i="1"/>
  <c r="N56" i="1"/>
  <c r="J56" i="1"/>
  <c r="V55" i="1"/>
  <c r="U55" i="1"/>
  <c r="T55" i="1"/>
  <c r="R55" i="1"/>
  <c r="N55" i="1"/>
  <c r="J55" i="1"/>
  <c r="V53" i="1"/>
  <c r="U53" i="1"/>
  <c r="T53" i="1"/>
  <c r="R53" i="1"/>
  <c r="N53" i="1"/>
  <c r="J53" i="1"/>
  <c r="V52" i="1"/>
  <c r="U52" i="1"/>
  <c r="T52" i="1"/>
  <c r="R52" i="1"/>
  <c r="N52" i="1"/>
  <c r="J52" i="1"/>
  <c r="Q51" i="1"/>
  <c r="P51" i="1"/>
  <c r="O51" i="1"/>
  <c r="M51" i="1"/>
  <c r="K51" i="1"/>
  <c r="I51" i="1"/>
  <c r="H51" i="1"/>
  <c r="G51" i="1"/>
  <c r="V50" i="1"/>
  <c r="U50" i="1"/>
  <c r="T50" i="1"/>
  <c r="R50" i="1"/>
  <c r="N50" i="1"/>
  <c r="J50" i="1"/>
  <c r="V49" i="1"/>
  <c r="U49" i="1"/>
  <c r="T49" i="1"/>
  <c r="R49" i="1"/>
  <c r="N49" i="1"/>
  <c r="J49" i="1"/>
  <c r="V48" i="1"/>
  <c r="U48" i="1"/>
  <c r="T48" i="1"/>
  <c r="R48" i="1"/>
  <c r="N48" i="1"/>
  <c r="J48" i="1"/>
  <c r="V47" i="1"/>
  <c r="U47" i="1"/>
  <c r="T47" i="1"/>
  <c r="R47" i="1"/>
  <c r="N47" i="1"/>
  <c r="J47" i="1"/>
  <c r="V46" i="1"/>
  <c r="U46" i="1"/>
  <c r="T46" i="1"/>
  <c r="R46" i="1"/>
  <c r="N46" i="1"/>
  <c r="J46" i="1"/>
  <c r="Q45" i="1"/>
  <c r="P45" i="1"/>
  <c r="O45" i="1"/>
  <c r="M45" i="1"/>
  <c r="N45" i="1"/>
  <c r="K45" i="1"/>
  <c r="I45" i="1"/>
  <c r="H45" i="1"/>
  <c r="G45" i="1"/>
  <c r="T45" i="1" s="1"/>
  <c r="V44" i="1"/>
  <c r="U44" i="1"/>
  <c r="T44" i="1"/>
  <c r="R44" i="1"/>
  <c r="N44" i="1"/>
  <c r="J44" i="1"/>
  <c r="V43" i="1"/>
  <c r="U43" i="1"/>
  <c r="T43" i="1"/>
  <c r="R43" i="1"/>
  <c r="N43" i="1"/>
  <c r="J43" i="1"/>
  <c r="V42" i="1"/>
  <c r="U42" i="1"/>
  <c r="T42" i="1"/>
  <c r="R42" i="1"/>
  <c r="N42" i="1"/>
  <c r="J42" i="1"/>
  <c r="V41" i="1"/>
  <c r="U41" i="1"/>
  <c r="T41" i="1"/>
  <c r="R41" i="1"/>
  <c r="N41" i="1"/>
  <c r="J41" i="1"/>
  <c r="V40" i="1"/>
  <c r="U40" i="1"/>
  <c r="T40" i="1"/>
  <c r="R40" i="1"/>
  <c r="N40" i="1"/>
  <c r="J40" i="1"/>
  <c r="P39" i="1"/>
  <c r="R39" i="1" s="1"/>
  <c r="O39" i="1"/>
  <c r="M39" i="1"/>
  <c r="L39" i="1"/>
  <c r="K39" i="1"/>
  <c r="I39" i="1"/>
  <c r="G39" i="1"/>
  <c r="V38" i="1"/>
  <c r="U38" i="1"/>
  <c r="T38" i="1"/>
  <c r="R38" i="1"/>
  <c r="N38" i="1"/>
  <c r="W38" i="1" s="1"/>
  <c r="J38" i="1"/>
  <c r="V37" i="1"/>
  <c r="U37" i="1"/>
  <c r="T37" i="1"/>
  <c r="R37" i="1"/>
  <c r="N37" i="1"/>
  <c r="J37" i="1"/>
  <c r="V36" i="1"/>
  <c r="U36" i="1"/>
  <c r="T36" i="1"/>
  <c r="R36" i="1"/>
  <c r="N36" i="1"/>
  <c r="J36" i="1"/>
  <c r="V35" i="1"/>
  <c r="U35" i="1"/>
  <c r="T35" i="1"/>
  <c r="R35" i="1"/>
  <c r="N35" i="1"/>
  <c r="J35" i="1"/>
  <c r="V34" i="1"/>
  <c r="U34" i="1"/>
  <c r="T34" i="1"/>
  <c r="R34" i="1"/>
  <c r="N34" i="1"/>
  <c r="J34" i="1"/>
  <c r="V33" i="1"/>
  <c r="U33" i="1"/>
  <c r="T33" i="1"/>
  <c r="R33" i="1"/>
  <c r="N33" i="1"/>
  <c r="J33" i="1"/>
  <c r="P32" i="1"/>
  <c r="O32" i="1"/>
  <c r="M32" i="1"/>
  <c r="I32" i="1"/>
  <c r="H32" i="1"/>
  <c r="G32" i="1"/>
  <c r="V31" i="1"/>
  <c r="U31" i="1"/>
  <c r="T31" i="1"/>
  <c r="V30" i="1"/>
  <c r="U30" i="1"/>
  <c r="T30" i="1"/>
  <c r="R30" i="1"/>
  <c r="N30" i="1"/>
  <c r="J30" i="1"/>
  <c r="V29" i="1"/>
  <c r="U29" i="1"/>
  <c r="T29" i="1"/>
  <c r="R29" i="1"/>
  <c r="N29" i="1"/>
  <c r="J29" i="1"/>
  <c r="V28" i="1"/>
  <c r="U28" i="1"/>
  <c r="T28" i="1"/>
  <c r="R28" i="1"/>
  <c r="N28" i="1"/>
  <c r="J28" i="1"/>
  <c r="V27" i="1"/>
  <c r="U27" i="1"/>
  <c r="T27" i="1"/>
  <c r="R27" i="1"/>
  <c r="N27" i="1"/>
  <c r="J27" i="1"/>
  <c r="V26" i="1"/>
  <c r="U26" i="1"/>
  <c r="T26" i="1"/>
  <c r="R26" i="1"/>
  <c r="N26" i="1"/>
  <c r="J26" i="1"/>
  <c r="Q25" i="1"/>
  <c r="P25" i="1"/>
  <c r="O25" i="1"/>
  <c r="M25" i="1"/>
  <c r="K25" i="1"/>
  <c r="I25" i="1"/>
  <c r="H25" i="1"/>
  <c r="G25" i="1"/>
  <c r="V24" i="1"/>
  <c r="U24" i="1"/>
  <c r="T24" i="1"/>
  <c r="R24" i="1"/>
  <c r="N24" i="1"/>
  <c r="J24" i="1"/>
  <c r="V23" i="1"/>
  <c r="U23" i="1"/>
  <c r="T23" i="1"/>
  <c r="R23" i="1"/>
  <c r="N23" i="1"/>
  <c r="J23" i="1"/>
  <c r="V22" i="1"/>
  <c r="U22" i="1"/>
  <c r="T22" i="1"/>
  <c r="R22" i="1"/>
  <c r="N22" i="1"/>
  <c r="J22" i="1"/>
  <c r="V21" i="1"/>
  <c r="U21" i="1"/>
  <c r="T21" i="1"/>
  <c r="R21" i="1"/>
  <c r="N21" i="1"/>
  <c r="J21" i="1"/>
  <c r="V20" i="1"/>
  <c r="U20" i="1"/>
  <c r="T20" i="1"/>
  <c r="R20" i="1"/>
  <c r="N20" i="1"/>
  <c r="J20" i="1"/>
  <c r="V19" i="1"/>
  <c r="U19" i="1"/>
  <c r="T19" i="1"/>
  <c r="R19" i="1"/>
  <c r="N19" i="1"/>
  <c r="J19" i="1"/>
  <c r="V18" i="1"/>
  <c r="U18" i="1"/>
  <c r="T18" i="1"/>
  <c r="R18" i="1"/>
  <c r="N18" i="1"/>
  <c r="J18" i="1"/>
  <c r="V17" i="1"/>
  <c r="U17" i="1"/>
  <c r="T17" i="1"/>
  <c r="R17" i="1"/>
  <c r="N17" i="1"/>
  <c r="J17" i="1"/>
  <c r="V16" i="1"/>
  <c r="U16" i="1"/>
  <c r="T16" i="1"/>
  <c r="R16" i="1"/>
  <c r="N16" i="1"/>
  <c r="J16" i="1"/>
  <c r="V15" i="1"/>
  <c r="U15" i="1"/>
  <c r="T15" i="1"/>
  <c r="R15" i="1"/>
  <c r="N15" i="1"/>
  <c r="J15" i="1"/>
  <c r="V14" i="1"/>
  <c r="U14" i="1"/>
  <c r="T14" i="1"/>
  <c r="R14" i="1"/>
  <c r="N14" i="1"/>
  <c r="J14" i="1"/>
  <c r="BR83" i="3" l="1"/>
  <c r="R59" i="1"/>
  <c r="BJ24" i="3"/>
  <c r="K148" i="3"/>
  <c r="N146" i="1"/>
  <c r="V146" i="1"/>
  <c r="BC79" i="3"/>
  <c r="BR84" i="3"/>
  <c r="BJ146" i="3"/>
  <c r="BJ145" i="3"/>
  <c r="BJ144" i="3"/>
  <c r="BJ143" i="3"/>
  <c r="BJ142" i="3"/>
  <c r="BG52" i="3"/>
  <c r="H105" i="3"/>
  <c r="BR146" i="3"/>
  <c r="BR145" i="3"/>
  <c r="BR144" i="3"/>
  <c r="BR143" i="3"/>
  <c r="BR142" i="3"/>
  <c r="BR38" i="3"/>
  <c r="BJ47" i="3"/>
  <c r="BR87" i="3"/>
  <c r="H148" i="3"/>
  <c r="AM47" i="3"/>
  <c r="BK47" i="3"/>
  <c r="BR61" i="3"/>
  <c r="BJ79" i="3"/>
  <c r="K105" i="3"/>
  <c r="AH105" i="3"/>
  <c r="BC54" i="3"/>
  <c r="BC53" i="3"/>
  <c r="BJ75" i="3"/>
  <c r="BJ84" i="3"/>
  <c r="BJ83" i="3"/>
  <c r="BJ87" i="3"/>
  <c r="BJ86" i="3"/>
  <c r="AP105" i="3"/>
  <c r="BC65" i="3"/>
  <c r="AC105" i="3"/>
  <c r="BC42" i="3"/>
  <c r="R105" i="3"/>
  <c r="BA105" i="3"/>
  <c r="BK146" i="3"/>
  <c r="BK145" i="3"/>
  <c r="BK144" i="3"/>
  <c r="BK143" i="3"/>
  <c r="BK142" i="3"/>
  <c r="BC146" i="3"/>
  <c r="BC145" i="3"/>
  <c r="BC144" i="3"/>
  <c r="BC143" i="3"/>
  <c r="BC142" i="3"/>
  <c r="BC66" i="3"/>
  <c r="BC67" i="3"/>
  <c r="BR37" i="3"/>
  <c r="BJ42" i="3"/>
  <c r="BC47" i="3"/>
  <c r="BJ54" i="3"/>
  <c r="BJ53" i="3"/>
  <c r="BJ67" i="3"/>
  <c r="BJ66" i="3"/>
  <c r="BJ65" i="3"/>
  <c r="BR75" i="3"/>
  <c r="BR79" i="3"/>
  <c r="BJ48" i="3"/>
  <c r="BC48" i="3"/>
  <c r="BR54" i="3"/>
  <c r="BR53" i="3"/>
  <c r="BR67" i="3"/>
  <c r="BR66" i="3"/>
  <c r="BR65" i="3"/>
  <c r="N26" i="3"/>
  <c r="BK48" i="3"/>
  <c r="BK54" i="3"/>
  <c r="BK53" i="3"/>
  <c r="BK87" i="3"/>
  <c r="BK86" i="3"/>
  <c r="BC87" i="3"/>
  <c r="BC86" i="3"/>
  <c r="BK84" i="3"/>
  <c r="BK83" i="3"/>
  <c r="BC84" i="3"/>
  <c r="BC83" i="3"/>
  <c r="BK79" i="3"/>
  <c r="BK75" i="3"/>
  <c r="BC75" i="3"/>
  <c r="BK61" i="3"/>
  <c r="BC61" i="3"/>
  <c r="BJ61" i="3"/>
  <c r="BK67" i="3"/>
  <c r="BK66" i="3"/>
  <c r="BK65" i="3"/>
  <c r="BR24" i="3"/>
  <c r="BJ30" i="3"/>
  <c r="BJ141" i="3"/>
  <c r="BJ140" i="3"/>
  <c r="BJ139" i="3"/>
  <c r="BJ138" i="3"/>
  <c r="BJ137" i="3"/>
  <c r="BJ136" i="3"/>
  <c r="BJ135" i="3"/>
  <c r="BJ134" i="3"/>
  <c r="BJ133" i="3"/>
  <c r="BJ132" i="3"/>
  <c r="BJ131" i="3"/>
  <c r="BJ130" i="3"/>
  <c r="BJ129" i="3"/>
  <c r="BR30" i="3"/>
  <c r="BR141" i="3"/>
  <c r="BR140" i="3"/>
  <c r="BR139" i="3"/>
  <c r="BR138" i="3"/>
  <c r="BR137" i="3"/>
  <c r="BR136" i="3"/>
  <c r="BR135" i="3"/>
  <c r="BR134" i="3"/>
  <c r="BR133" i="3"/>
  <c r="BR132" i="3"/>
  <c r="BR131" i="3"/>
  <c r="BR130" i="3"/>
  <c r="BR129" i="3"/>
  <c r="BJ38" i="3"/>
  <c r="BJ37" i="3"/>
  <c r="BR42" i="3"/>
  <c r="BR48" i="3"/>
  <c r="BR47" i="3"/>
  <c r="BK42" i="3"/>
  <c r="BK38" i="3"/>
  <c r="BK37" i="3"/>
  <c r="BC38" i="3"/>
  <c r="BC37" i="3"/>
  <c r="BK141" i="3"/>
  <c r="BK140" i="3"/>
  <c r="BK139" i="3"/>
  <c r="BK138" i="3"/>
  <c r="BK137" i="3"/>
  <c r="BK136" i="3"/>
  <c r="BK135" i="3"/>
  <c r="BK134" i="3"/>
  <c r="BK133" i="3"/>
  <c r="BK132" i="3"/>
  <c r="BK131" i="3"/>
  <c r="BK130" i="3"/>
  <c r="BK129" i="3"/>
  <c r="BC141" i="3"/>
  <c r="BC140" i="3"/>
  <c r="BC139" i="3"/>
  <c r="BC138" i="3"/>
  <c r="BC137" i="3"/>
  <c r="BC136" i="3"/>
  <c r="BC135" i="3"/>
  <c r="BC134" i="3"/>
  <c r="BC133" i="3"/>
  <c r="BC132" i="3"/>
  <c r="BC131" i="3"/>
  <c r="BC130" i="3"/>
  <c r="BC129" i="3"/>
  <c r="BK30" i="3"/>
  <c r="BC30" i="3"/>
  <c r="BK24" i="3"/>
  <c r="BC24" i="3"/>
  <c r="W98" i="1"/>
  <c r="R99" i="1"/>
  <c r="U69" i="1"/>
  <c r="V69" i="1"/>
  <c r="T69" i="1"/>
  <c r="U59" i="1"/>
  <c r="V51" i="1"/>
  <c r="N51" i="1"/>
  <c r="V45" i="1"/>
  <c r="R45" i="1"/>
  <c r="U45" i="1"/>
  <c r="U39" i="1"/>
  <c r="T51" i="1"/>
  <c r="V93" i="1"/>
  <c r="V103" i="1"/>
  <c r="J146" i="1"/>
  <c r="U146" i="1"/>
  <c r="W106" i="1"/>
  <c r="W108" i="1"/>
  <c r="W110" i="1"/>
  <c r="W112" i="1"/>
  <c r="W114" i="1"/>
  <c r="W116" i="1"/>
  <c r="W118" i="1"/>
  <c r="W120" i="1"/>
  <c r="W122" i="1"/>
  <c r="W124" i="1"/>
  <c r="W126" i="1"/>
  <c r="W128" i="1"/>
  <c r="W130" i="1"/>
  <c r="W132" i="1"/>
  <c r="W134" i="1"/>
  <c r="W136" i="1"/>
  <c r="W138" i="1"/>
  <c r="W140" i="1"/>
  <c r="W142" i="1"/>
  <c r="W144" i="1"/>
  <c r="W17" i="1"/>
  <c r="W18" i="1"/>
  <c r="W19" i="1"/>
  <c r="W20" i="1"/>
  <c r="W21" i="1"/>
  <c r="W22" i="1"/>
  <c r="W23" i="1"/>
  <c r="W24" i="1"/>
  <c r="G147" i="1"/>
  <c r="Q147" i="1"/>
  <c r="R32" i="1"/>
  <c r="V39" i="1"/>
  <c r="W42" i="1"/>
  <c r="J45" i="1"/>
  <c r="T59" i="1"/>
  <c r="N59" i="1"/>
  <c r="R75" i="1"/>
  <c r="T79" i="1"/>
  <c r="W83" i="1"/>
  <c r="W86" i="1"/>
  <c r="V87" i="1"/>
  <c r="U32" i="1"/>
  <c r="T39" i="1"/>
  <c r="N39" i="1"/>
  <c r="V59" i="1"/>
  <c r="W60" i="1"/>
  <c r="J69" i="1"/>
  <c r="W69" i="1" s="1"/>
  <c r="T87" i="1"/>
  <c r="N87" i="1"/>
  <c r="W15" i="1"/>
  <c r="U25" i="1"/>
  <c r="W34" i="1"/>
  <c r="W35" i="1"/>
  <c r="W36" i="1"/>
  <c r="W37" i="1"/>
  <c r="W43" i="1"/>
  <c r="W49" i="1"/>
  <c r="U51" i="1"/>
  <c r="W53" i="1"/>
  <c r="J59" i="1"/>
  <c r="W59" i="1" s="1"/>
  <c r="W61" i="1"/>
  <c r="W62" i="1"/>
  <c r="W63" i="1"/>
  <c r="T75" i="1"/>
  <c r="J79" i="1"/>
  <c r="W80" i="1"/>
  <c r="W81" i="1"/>
  <c r="W82" i="1"/>
  <c r="W84" i="1"/>
  <c r="R87" i="1"/>
  <c r="W92" i="1"/>
  <c r="W95" i="1"/>
  <c r="V99" i="1"/>
  <c r="W14" i="1"/>
  <c r="V25" i="1"/>
  <c r="J39" i="1"/>
  <c r="W39" i="1" s="1"/>
  <c r="W46" i="1"/>
  <c r="W47" i="1"/>
  <c r="W55" i="1"/>
  <c r="W56" i="1"/>
  <c r="W57" i="1"/>
  <c r="W58" i="1"/>
  <c r="W76" i="1"/>
  <c r="W77" i="1"/>
  <c r="W78" i="1"/>
  <c r="V79" i="1"/>
  <c r="W88" i="1"/>
  <c r="W89" i="1"/>
  <c r="W90" i="1"/>
  <c r="W91" i="1"/>
  <c r="T93" i="1"/>
  <c r="Q104" i="1"/>
  <c r="W100" i="1"/>
  <c r="W101" i="1"/>
  <c r="W102" i="1"/>
  <c r="T103" i="1"/>
  <c r="W107" i="1"/>
  <c r="W109" i="1"/>
  <c r="W111" i="1"/>
  <c r="W113" i="1"/>
  <c r="W115" i="1"/>
  <c r="W117" i="1"/>
  <c r="W119" i="1"/>
  <c r="W121" i="1"/>
  <c r="W123" i="1"/>
  <c r="W125" i="1"/>
  <c r="W127" i="1"/>
  <c r="W129" i="1"/>
  <c r="W131" i="1"/>
  <c r="W133" i="1"/>
  <c r="W135" i="1"/>
  <c r="W137" i="1"/>
  <c r="W139" i="1"/>
  <c r="W141" i="1"/>
  <c r="W143" i="1"/>
  <c r="W145" i="1"/>
  <c r="W16" i="1"/>
  <c r="K147" i="1"/>
  <c r="W26" i="1"/>
  <c r="W27" i="1"/>
  <c r="W28" i="1"/>
  <c r="W29" i="1"/>
  <c r="W30" i="1"/>
  <c r="W31" i="1"/>
  <c r="W33" i="1"/>
  <c r="W40" i="1"/>
  <c r="W41" i="1"/>
  <c r="W44" i="1"/>
  <c r="R51" i="1"/>
  <c r="W64" i="1"/>
  <c r="W65" i="1"/>
  <c r="W66" i="1"/>
  <c r="W67" i="1"/>
  <c r="W70" i="1"/>
  <c r="W71" i="1"/>
  <c r="W73" i="1"/>
  <c r="W74" i="1"/>
  <c r="V75" i="1"/>
  <c r="W85" i="1"/>
  <c r="U93" i="1"/>
  <c r="W94" i="1"/>
  <c r="W96" i="1"/>
  <c r="T99" i="1"/>
  <c r="N99" i="1"/>
  <c r="T32" i="1"/>
  <c r="O147" i="1"/>
  <c r="V32" i="1"/>
  <c r="I147" i="1"/>
  <c r="T25" i="1"/>
  <c r="U79" i="1"/>
  <c r="L147" i="1"/>
  <c r="P147" i="1"/>
  <c r="U87" i="1"/>
  <c r="M104" i="1"/>
  <c r="H104" i="1"/>
  <c r="J103" i="1"/>
  <c r="U103" i="1"/>
  <c r="I104" i="1"/>
  <c r="M147" i="1"/>
  <c r="N32" i="1"/>
  <c r="W50" i="1"/>
  <c r="J51" i="1"/>
  <c r="W52" i="1"/>
  <c r="W72" i="1"/>
  <c r="N75" i="1"/>
  <c r="R79" i="1"/>
  <c r="N93" i="1"/>
  <c r="R93" i="1"/>
  <c r="G104" i="1"/>
  <c r="L104" i="1"/>
  <c r="N103" i="1"/>
  <c r="H147" i="1"/>
  <c r="J25" i="1"/>
  <c r="N25" i="1"/>
  <c r="R25" i="1"/>
  <c r="J32" i="1"/>
  <c r="W48" i="1"/>
  <c r="W68" i="1"/>
  <c r="J75" i="1"/>
  <c r="U75" i="1"/>
  <c r="N79" i="1"/>
  <c r="R146" i="1"/>
  <c r="O104" i="1"/>
  <c r="W105" i="1"/>
  <c r="W97" i="1"/>
  <c r="U99" i="1"/>
  <c r="K104" i="1"/>
  <c r="P104" i="1"/>
  <c r="R103" i="1"/>
  <c r="T146" i="1"/>
  <c r="W99" i="1" l="1"/>
  <c r="W79" i="1"/>
  <c r="R104" i="1"/>
  <c r="W45" i="1"/>
  <c r="T147" i="1"/>
  <c r="J104" i="1"/>
  <c r="V104" i="1"/>
  <c r="W87" i="1"/>
  <c r="U147" i="1"/>
  <c r="W32" i="1"/>
  <c r="W51" i="1"/>
  <c r="R147" i="1"/>
  <c r="W103" i="1"/>
  <c r="V147" i="1"/>
  <c r="T104" i="1"/>
  <c r="N147" i="1"/>
  <c r="W93" i="1"/>
  <c r="W75" i="1"/>
  <c r="W25" i="1"/>
  <c r="J147" i="1"/>
  <c r="W146" i="1"/>
  <c r="N104" i="1"/>
  <c r="U104" i="1"/>
  <c r="W104" i="1" l="1"/>
  <c r="W147" i="1"/>
  <c r="N96" i="3" l="1"/>
  <c r="V96" i="3"/>
  <c r="O96" i="3" s="1"/>
  <c r="AD96" i="3"/>
  <c r="W96" i="3" s="1"/>
  <c r="AL96" i="3"/>
  <c r="AE96" i="3" s="1"/>
  <c r="AT96" i="3"/>
  <c r="AM96" i="3" s="1"/>
  <c r="BB96" i="3"/>
  <c r="AU96" i="3" s="1"/>
  <c r="BD96" i="3"/>
  <c r="BE96" i="3"/>
  <c r="BF96" i="3"/>
  <c r="BG96" i="3"/>
  <c r="BH96" i="3"/>
  <c r="BI96" i="3"/>
  <c r="BL96" i="3"/>
  <c r="BM96" i="3"/>
  <c r="BN96" i="3"/>
  <c r="BO96" i="3"/>
  <c r="BP96" i="3"/>
  <c r="BQ96" i="3"/>
  <c r="N97" i="3"/>
  <c r="V97" i="3"/>
  <c r="O97" i="3" s="1"/>
  <c r="AD97" i="3"/>
  <c r="W97" i="3" s="1"/>
  <c r="AL97" i="3"/>
  <c r="AE97" i="3" s="1"/>
  <c r="AT97" i="3"/>
  <c r="AM97" i="3" s="1"/>
  <c r="BB97" i="3"/>
  <c r="AU97" i="3" s="1"/>
  <c r="BD97" i="3"/>
  <c r="BE97" i="3"/>
  <c r="BF97" i="3"/>
  <c r="BG97" i="3"/>
  <c r="BH97" i="3"/>
  <c r="BI97" i="3"/>
  <c r="BL97" i="3"/>
  <c r="BM97" i="3"/>
  <c r="BN97" i="3"/>
  <c r="BO97" i="3"/>
  <c r="BP97" i="3"/>
  <c r="BQ97" i="3"/>
  <c r="N98" i="3"/>
  <c r="V98" i="3"/>
  <c r="O98" i="3" s="1"/>
  <c r="AD98" i="3"/>
  <c r="W98" i="3" s="1"/>
  <c r="AL98" i="3"/>
  <c r="AE98" i="3" s="1"/>
  <c r="AT98" i="3"/>
  <c r="AM98" i="3" s="1"/>
  <c r="BB98" i="3"/>
  <c r="AU98" i="3" s="1"/>
  <c r="BD98" i="3"/>
  <c r="BE98" i="3"/>
  <c r="BF98" i="3"/>
  <c r="BG98" i="3"/>
  <c r="BH98" i="3"/>
  <c r="BI98" i="3"/>
  <c r="BL98" i="3"/>
  <c r="BM98" i="3"/>
  <c r="BN98" i="3"/>
  <c r="BO98" i="3"/>
  <c r="BP98" i="3"/>
  <c r="BQ98" i="3"/>
  <c r="N99" i="3"/>
  <c r="V99" i="3"/>
  <c r="O99" i="3" s="1"/>
  <c r="AD99" i="3"/>
  <c r="W99" i="3" s="1"/>
  <c r="AL99" i="3"/>
  <c r="AE99" i="3" s="1"/>
  <c r="AT99" i="3"/>
  <c r="AM99" i="3" s="1"/>
  <c r="BB99" i="3"/>
  <c r="AU99" i="3" s="1"/>
  <c r="BD99" i="3"/>
  <c r="BE99" i="3"/>
  <c r="BF99" i="3"/>
  <c r="BG99" i="3"/>
  <c r="BH99" i="3"/>
  <c r="BI99" i="3"/>
  <c r="BL99" i="3"/>
  <c r="BM99" i="3"/>
  <c r="BN99" i="3"/>
  <c r="BO99" i="3"/>
  <c r="BP99" i="3"/>
  <c r="BQ99" i="3"/>
  <c r="N101" i="3"/>
  <c r="V101" i="3"/>
  <c r="O101" i="3" s="1"/>
  <c r="AD101" i="3"/>
  <c r="W101" i="3" s="1"/>
  <c r="AL101" i="3"/>
  <c r="AE101" i="3" s="1"/>
  <c r="AT101" i="3"/>
  <c r="AM101" i="3" s="1"/>
  <c r="BB101" i="3"/>
  <c r="AU101" i="3" s="1"/>
  <c r="BD101" i="3"/>
  <c r="BE101" i="3"/>
  <c r="BF101" i="3"/>
  <c r="BG101" i="3"/>
  <c r="BH101" i="3"/>
  <c r="BI101" i="3"/>
  <c r="BL101" i="3"/>
  <c r="BM101" i="3"/>
  <c r="BN101" i="3"/>
  <c r="BO101" i="3"/>
  <c r="BP101" i="3"/>
  <c r="BQ101" i="3"/>
  <c r="N102" i="3"/>
  <c r="V102" i="3"/>
  <c r="O102" i="3" s="1"/>
  <c r="AD102" i="3"/>
  <c r="W102" i="3" s="1"/>
  <c r="AL102" i="3"/>
  <c r="AE102" i="3" s="1"/>
  <c r="AT102" i="3"/>
  <c r="AM102" i="3" s="1"/>
  <c r="BB102" i="3"/>
  <c r="AU102" i="3" s="1"/>
  <c r="BD102" i="3"/>
  <c r="BE102" i="3"/>
  <c r="BF102" i="3"/>
  <c r="BG102" i="3"/>
  <c r="BH102" i="3"/>
  <c r="BI102" i="3"/>
  <c r="BL102" i="3"/>
  <c r="BM102" i="3"/>
  <c r="BN102" i="3"/>
  <c r="BO102" i="3"/>
  <c r="BP102" i="3"/>
  <c r="BQ102" i="3"/>
  <c r="N103" i="3"/>
  <c r="V103" i="3"/>
  <c r="O103" i="3" s="1"/>
  <c r="AD103" i="3"/>
  <c r="W103" i="3" s="1"/>
  <c r="AL103" i="3"/>
  <c r="AE103" i="3" s="1"/>
  <c r="AT103" i="3"/>
  <c r="AM103" i="3" s="1"/>
  <c r="BB103" i="3"/>
  <c r="AU103" i="3" s="1"/>
  <c r="BD103" i="3"/>
  <c r="BE103" i="3"/>
  <c r="BF103" i="3"/>
  <c r="BG103" i="3"/>
  <c r="BH103" i="3"/>
  <c r="BI103" i="3"/>
  <c r="BL103" i="3"/>
  <c r="BM103" i="3"/>
  <c r="BN103" i="3"/>
  <c r="BO103" i="3"/>
  <c r="BP103" i="3"/>
  <c r="BQ103" i="3"/>
  <c r="N106" i="3"/>
  <c r="V106" i="3"/>
  <c r="AD106" i="3"/>
  <c r="AL106" i="3"/>
  <c r="AT106" i="3"/>
  <c r="BB106" i="3"/>
  <c r="BD106" i="3"/>
  <c r="BE106" i="3"/>
  <c r="BF106" i="3"/>
  <c r="BG106" i="3"/>
  <c r="BH106" i="3"/>
  <c r="BI106" i="3"/>
  <c r="BL106" i="3"/>
  <c r="BM106" i="3"/>
  <c r="BN106" i="3"/>
  <c r="BO106" i="3"/>
  <c r="BP106" i="3"/>
  <c r="BQ106" i="3"/>
  <c r="N107" i="3"/>
  <c r="V107" i="3"/>
  <c r="O107" i="3" s="1"/>
  <c r="AD107" i="3"/>
  <c r="W107" i="3" s="1"/>
  <c r="AL107" i="3"/>
  <c r="AE107" i="3" s="1"/>
  <c r="AT107" i="3"/>
  <c r="AM107" i="3" s="1"/>
  <c r="BB107" i="3"/>
  <c r="AU107" i="3" s="1"/>
  <c r="BD107" i="3"/>
  <c r="BE107" i="3"/>
  <c r="BF107" i="3"/>
  <c r="BG107" i="3"/>
  <c r="BH107" i="3"/>
  <c r="BI107" i="3"/>
  <c r="BL107" i="3"/>
  <c r="BM107" i="3"/>
  <c r="BN107" i="3"/>
  <c r="BO107" i="3"/>
  <c r="BP107" i="3"/>
  <c r="BQ107" i="3"/>
  <c r="N108" i="3"/>
  <c r="G108" i="3" s="1"/>
  <c r="V108" i="3"/>
  <c r="AD108" i="3"/>
  <c r="W108" i="3" s="1"/>
  <c r="AL108" i="3"/>
  <c r="AE108" i="3" s="1"/>
  <c r="AT108" i="3"/>
  <c r="AM108" i="3" s="1"/>
  <c r="BB108" i="3"/>
  <c r="AU108" i="3" s="1"/>
  <c r="BD108" i="3"/>
  <c r="BE108" i="3"/>
  <c r="BF108" i="3"/>
  <c r="BG108" i="3"/>
  <c r="BH108" i="3"/>
  <c r="BI108" i="3"/>
  <c r="BL108" i="3"/>
  <c r="BM108" i="3"/>
  <c r="BN108" i="3"/>
  <c r="BO108" i="3"/>
  <c r="BP108" i="3"/>
  <c r="BQ108" i="3"/>
  <c r="N109" i="3"/>
  <c r="G109" i="3" s="1"/>
  <c r="V109" i="3"/>
  <c r="AD109" i="3"/>
  <c r="W109" i="3" s="1"/>
  <c r="AL109" i="3"/>
  <c r="AE109" i="3" s="1"/>
  <c r="AT109" i="3"/>
  <c r="AM109" i="3" s="1"/>
  <c r="BB109" i="3"/>
  <c r="AU109" i="3" s="1"/>
  <c r="BD109" i="3"/>
  <c r="BE109" i="3"/>
  <c r="BF109" i="3"/>
  <c r="BG109" i="3"/>
  <c r="BH109" i="3"/>
  <c r="BI109" i="3"/>
  <c r="BL109" i="3"/>
  <c r="BM109" i="3"/>
  <c r="BN109" i="3"/>
  <c r="BO109" i="3"/>
  <c r="BP109" i="3"/>
  <c r="BQ109" i="3"/>
  <c r="N110" i="3"/>
  <c r="G110" i="3" s="1"/>
  <c r="V110" i="3"/>
  <c r="AD110" i="3"/>
  <c r="W110" i="3" s="1"/>
  <c r="AL110" i="3"/>
  <c r="AE110" i="3" s="1"/>
  <c r="AT110" i="3"/>
  <c r="AM110" i="3" s="1"/>
  <c r="BB110" i="3"/>
  <c r="AU110" i="3" s="1"/>
  <c r="BD110" i="3"/>
  <c r="BE110" i="3"/>
  <c r="BF110" i="3"/>
  <c r="BG110" i="3"/>
  <c r="BH110" i="3"/>
  <c r="BI110" i="3"/>
  <c r="BL110" i="3"/>
  <c r="BM110" i="3"/>
  <c r="BN110" i="3"/>
  <c r="BO110" i="3"/>
  <c r="BP110" i="3"/>
  <c r="BQ110" i="3"/>
  <c r="N111" i="3"/>
  <c r="G111" i="3" s="1"/>
  <c r="V111" i="3"/>
  <c r="AD111" i="3"/>
  <c r="W111" i="3" s="1"/>
  <c r="AL111" i="3"/>
  <c r="AE111" i="3" s="1"/>
  <c r="AT111" i="3"/>
  <c r="AM111" i="3" s="1"/>
  <c r="BB111" i="3"/>
  <c r="AU111" i="3" s="1"/>
  <c r="BD111" i="3"/>
  <c r="BE111" i="3"/>
  <c r="BF111" i="3"/>
  <c r="BG111" i="3"/>
  <c r="BH111" i="3"/>
  <c r="BI111" i="3"/>
  <c r="BL111" i="3"/>
  <c r="BM111" i="3"/>
  <c r="BN111" i="3"/>
  <c r="BO111" i="3"/>
  <c r="BP111" i="3"/>
  <c r="BQ111" i="3"/>
  <c r="N112" i="3"/>
  <c r="G112" i="3" s="1"/>
  <c r="V112" i="3"/>
  <c r="AD112" i="3"/>
  <c r="W112" i="3" s="1"/>
  <c r="AL112" i="3"/>
  <c r="AE112" i="3" s="1"/>
  <c r="AT112" i="3"/>
  <c r="AM112" i="3" s="1"/>
  <c r="BB112" i="3"/>
  <c r="AU112" i="3" s="1"/>
  <c r="BD112" i="3"/>
  <c r="BE112" i="3"/>
  <c r="BF112" i="3"/>
  <c r="BG112" i="3"/>
  <c r="BH112" i="3"/>
  <c r="BI112" i="3"/>
  <c r="BL112" i="3"/>
  <c r="BM112" i="3"/>
  <c r="BN112" i="3"/>
  <c r="BO112" i="3"/>
  <c r="BP112" i="3"/>
  <c r="BQ112" i="3"/>
  <c r="N113" i="3"/>
  <c r="G113" i="3" s="1"/>
  <c r="V113" i="3"/>
  <c r="AD113" i="3"/>
  <c r="W113" i="3" s="1"/>
  <c r="AL113" i="3"/>
  <c r="AE113" i="3" s="1"/>
  <c r="AT113" i="3"/>
  <c r="AM113" i="3" s="1"/>
  <c r="BB113" i="3"/>
  <c r="AU113" i="3" s="1"/>
  <c r="BD113" i="3"/>
  <c r="BE113" i="3"/>
  <c r="BF113" i="3"/>
  <c r="BG113" i="3"/>
  <c r="BH113" i="3"/>
  <c r="BI113" i="3"/>
  <c r="BL113" i="3"/>
  <c r="BM113" i="3"/>
  <c r="BN113" i="3"/>
  <c r="BO113" i="3"/>
  <c r="BP113" i="3"/>
  <c r="BQ113" i="3"/>
  <c r="N114" i="3"/>
  <c r="G114" i="3" s="1"/>
  <c r="V114" i="3"/>
  <c r="AD114" i="3"/>
  <c r="W114" i="3" s="1"/>
  <c r="AL114" i="3"/>
  <c r="AE114" i="3" s="1"/>
  <c r="AT114" i="3"/>
  <c r="AM114" i="3" s="1"/>
  <c r="BB114" i="3"/>
  <c r="AU114" i="3" s="1"/>
  <c r="BD114" i="3"/>
  <c r="BE114" i="3"/>
  <c r="BF114" i="3"/>
  <c r="BG114" i="3"/>
  <c r="BH114" i="3"/>
  <c r="BI114" i="3"/>
  <c r="BL114" i="3"/>
  <c r="BM114" i="3"/>
  <c r="BN114" i="3"/>
  <c r="BO114" i="3"/>
  <c r="BP114" i="3"/>
  <c r="BQ114" i="3"/>
  <c r="N115" i="3"/>
  <c r="V115" i="3"/>
  <c r="O115" i="3" s="1"/>
  <c r="AD115" i="3"/>
  <c r="W115" i="3" s="1"/>
  <c r="AL115" i="3"/>
  <c r="AE115" i="3" s="1"/>
  <c r="AT115" i="3"/>
  <c r="AM115" i="3" s="1"/>
  <c r="BB115" i="3"/>
  <c r="AU115" i="3" s="1"/>
  <c r="BD115" i="3"/>
  <c r="BE115" i="3"/>
  <c r="BF115" i="3"/>
  <c r="BG115" i="3"/>
  <c r="BH115" i="3"/>
  <c r="BI115" i="3"/>
  <c r="BL115" i="3"/>
  <c r="BM115" i="3"/>
  <c r="BN115" i="3"/>
  <c r="BO115" i="3"/>
  <c r="BP115" i="3"/>
  <c r="BQ115" i="3"/>
  <c r="N116" i="3"/>
  <c r="V116" i="3"/>
  <c r="O116" i="3" s="1"/>
  <c r="AD116" i="3"/>
  <c r="W116" i="3" s="1"/>
  <c r="AL116" i="3"/>
  <c r="AE116" i="3" s="1"/>
  <c r="AT116" i="3"/>
  <c r="AM116" i="3" s="1"/>
  <c r="BB116" i="3"/>
  <c r="AU116" i="3" s="1"/>
  <c r="BD116" i="3"/>
  <c r="BE116" i="3"/>
  <c r="BF116" i="3"/>
  <c r="BG116" i="3"/>
  <c r="BH116" i="3"/>
  <c r="BI116" i="3"/>
  <c r="BL116" i="3"/>
  <c r="BM116" i="3"/>
  <c r="BN116" i="3"/>
  <c r="BO116" i="3"/>
  <c r="BP116" i="3"/>
  <c r="BQ116" i="3"/>
  <c r="N117" i="3"/>
  <c r="V117" i="3"/>
  <c r="O117" i="3" s="1"/>
  <c r="AD117" i="3"/>
  <c r="W117" i="3" s="1"/>
  <c r="AL117" i="3"/>
  <c r="AE117" i="3" s="1"/>
  <c r="AT117" i="3"/>
  <c r="AM117" i="3" s="1"/>
  <c r="BB117" i="3"/>
  <c r="AU117" i="3" s="1"/>
  <c r="BD117" i="3"/>
  <c r="BE117" i="3"/>
  <c r="BF117" i="3"/>
  <c r="BG117" i="3"/>
  <c r="BH117" i="3"/>
  <c r="BI117" i="3"/>
  <c r="BL117" i="3"/>
  <c r="BM117" i="3"/>
  <c r="BN117" i="3"/>
  <c r="BO117" i="3"/>
  <c r="BP117" i="3"/>
  <c r="BQ117" i="3"/>
  <c r="N118" i="3"/>
  <c r="G118" i="3" s="1"/>
  <c r="V118" i="3"/>
  <c r="O118" i="3" s="1"/>
  <c r="AD118" i="3"/>
  <c r="W118" i="3" s="1"/>
  <c r="AL118" i="3"/>
  <c r="AE118" i="3" s="1"/>
  <c r="AT118" i="3"/>
  <c r="AM118" i="3" s="1"/>
  <c r="BB118" i="3"/>
  <c r="AU118" i="3" s="1"/>
  <c r="BD118" i="3"/>
  <c r="BE118" i="3"/>
  <c r="BF118" i="3"/>
  <c r="BG118" i="3"/>
  <c r="BH118" i="3"/>
  <c r="BI118" i="3"/>
  <c r="BL118" i="3"/>
  <c r="BM118" i="3"/>
  <c r="BN118" i="3"/>
  <c r="BO118" i="3"/>
  <c r="BP118" i="3"/>
  <c r="BQ118" i="3"/>
  <c r="N119" i="3"/>
  <c r="G119" i="3" s="1"/>
  <c r="V119" i="3"/>
  <c r="O119" i="3" s="1"/>
  <c r="AD119" i="3"/>
  <c r="W119" i="3" s="1"/>
  <c r="AL119" i="3"/>
  <c r="AE119" i="3" s="1"/>
  <c r="AT119" i="3"/>
  <c r="AM119" i="3" s="1"/>
  <c r="BB119" i="3"/>
  <c r="AU119" i="3" s="1"/>
  <c r="BD119" i="3"/>
  <c r="BE119" i="3"/>
  <c r="BF119" i="3"/>
  <c r="BG119" i="3"/>
  <c r="BH119" i="3"/>
  <c r="BI119" i="3"/>
  <c r="BL119" i="3"/>
  <c r="BM119" i="3"/>
  <c r="BN119" i="3"/>
  <c r="BO119" i="3"/>
  <c r="BP119" i="3"/>
  <c r="BQ119" i="3"/>
  <c r="N120" i="3"/>
  <c r="G120" i="3" s="1"/>
  <c r="V120" i="3"/>
  <c r="O120" i="3" s="1"/>
  <c r="AD120" i="3"/>
  <c r="W120" i="3" s="1"/>
  <c r="AL120" i="3"/>
  <c r="AE120" i="3" s="1"/>
  <c r="AT120" i="3"/>
  <c r="AM120" i="3" s="1"/>
  <c r="BB120" i="3"/>
  <c r="AU120" i="3" s="1"/>
  <c r="BD120" i="3"/>
  <c r="BE120" i="3"/>
  <c r="BF120" i="3"/>
  <c r="BG120" i="3"/>
  <c r="BH120" i="3"/>
  <c r="BI120" i="3"/>
  <c r="BL120" i="3"/>
  <c r="BM120" i="3"/>
  <c r="BN120" i="3"/>
  <c r="BO120" i="3"/>
  <c r="BP120" i="3"/>
  <c r="BQ120" i="3"/>
  <c r="N121" i="3"/>
  <c r="G121" i="3" s="1"/>
  <c r="V121" i="3"/>
  <c r="O121" i="3" s="1"/>
  <c r="AD121" i="3"/>
  <c r="AL121" i="3"/>
  <c r="AE121" i="3" s="1"/>
  <c r="AT121" i="3"/>
  <c r="AM121" i="3" s="1"/>
  <c r="BB121" i="3"/>
  <c r="AU121" i="3" s="1"/>
  <c r="BD121" i="3"/>
  <c r="BE121" i="3"/>
  <c r="BF121" i="3"/>
  <c r="BG121" i="3"/>
  <c r="BH121" i="3"/>
  <c r="BI121" i="3"/>
  <c r="BL121" i="3"/>
  <c r="BM121" i="3"/>
  <c r="BN121" i="3"/>
  <c r="BO121" i="3"/>
  <c r="BP121" i="3"/>
  <c r="BQ121" i="3"/>
  <c r="N122" i="3"/>
  <c r="G122" i="3" s="1"/>
  <c r="V122" i="3"/>
  <c r="O122" i="3" s="1"/>
  <c r="AD122" i="3"/>
  <c r="W122" i="3" s="1"/>
  <c r="AL122" i="3"/>
  <c r="AE122" i="3" s="1"/>
  <c r="AT122" i="3"/>
  <c r="AM122" i="3" s="1"/>
  <c r="BB122" i="3"/>
  <c r="AU122" i="3" s="1"/>
  <c r="BD122" i="3"/>
  <c r="BE122" i="3"/>
  <c r="BF122" i="3"/>
  <c r="BG122" i="3"/>
  <c r="BH122" i="3"/>
  <c r="BI122" i="3"/>
  <c r="BL122" i="3"/>
  <c r="BM122" i="3"/>
  <c r="BN122" i="3"/>
  <c r="BO122" i="3"/>
  <c r="BP122" i="3"/>
  <c r="BQ122" i="3"/>
  <c r="N123" i="3"/>
  <c r="G123" i="3" s="1"/>
  <c r="V123" i="3"/>
  <c r="O123" i="3" s="1"/>
  <c r="AD123" i="3"/>
  <c r="W123" i="3" s="1"/>
  <c r="AL123" i="3"/>
  <c r="AE123" i="3" s="1"/>
  <c r="AT123" i="3"/>
  <c r="AM123" i="3" s="1"/>
  <c r="BB123" i="3"/>
  <c r="AU123" i="3" s="1"/>
  <c r="BD123" i="3"/>
  <c r="BE123" i="3"/>
  <c r="BF123" i="3"/>
  <c r="BG123" i="3"/>
  <c r="BH123" i="3"/>
  <c r="BI123" i="3"/>
  <c r="BL123" i="3"/>
  <c r="BM123" i="3"/>
  <c r="BN123" i="3"/>
  <c r="BO123" i="3"/>
  <c r="BP123" i="3"/>
  <c r="BQ123" i="3"/>
  <c r="N124" i="3"/>
  <c r="G124" i="3" s="1"/>
  <c r="V124" i="3"/>
  <c r="O124" i="3" s="1"/>
  <c r="AD124" i="3"/>
  <c r="AL124" i="3"/>
  <c r="AE124" i="3" s="1"/>
  <c r="AT124" i="3"/>
  <c r="AM124" i="3" s="1"/>
  <c r="BB124" i="3"/>
  <c r="AU124" i="3" s="1"/>
  <c r="BD124" i="3"/>
  <c r="BE124" i="3"/>
  <c r="BF124" i="3"/>
  <c r="BG124" i="3"/>
  <c r="BH124" i="3"/>
  <c r="BI124" i="3"/>
  <c r="BL124" i="3"/>
  <c r="BM124" i="3"/>
  <c r="BN124" i="3"/>
  <c r="BO124" i="3"/>
  <c r="BP124" i="3"/>
  <c r="BQ124" i="3"/>
  <c r="N125" i="3"/>
  <c r="V125" i="3"/>
  <c r="AD125" i="3"/>
  <c r="W125" i="3" s="1"/>
  <c r="AL125" i="3"/>
  <c r="AE125" i="3" s="1"/>
  <c r="AT125" i="3"/>
  <c r="AM125" i="3" s="1"/>
  <c r="BB125" i="3"/>
  <c r="AU125" i="3" s="1"/>
  <c r="BD125" i="3"/>
  <c r="BE125" i="3"/>
  <c r="BF125" i="3"/>
  <c r="BG125" i="3"/>
  <c r="BH125" i="3"/>
  <c r="BI125" i="3"/>
  <c r="BL125" i="3"/>
  <c r="BM125" i="3"/>
  <c r="BN125" i="3"/>
  <c r="BO125" i="3"/>
  <c r="BP125" i="3"/>
  <c r="BQ125" i="3"/>
  <c r="N126" i="3"/>
  <c r="V126" i="3"/>
  <c r="O126" i="3" s="1"/>
  <c r="AD126" i="3"/>
  <c r="W126" i="3" s="1"/>
  <c r="AL126" i="3"/>
  <c r="AE126" i="3" s="1"/>
  <c r="AT126" i="3"/>
  <c r="AM126" i="3" s="1"/>
  <c r="BB126" i="3"/>
  <c r="AU126" i="3" s="1"/>
  <c r="BD126" i="3"/>
  <c r="BE126" i="3"/>
  <c r="BF126" i="3"/>
  <c r="BG126" i="3"/>
  <c r="BH126" i="3"/>
  <c r="BI126" i="3"/>
  <c r="BL126" i="3"/>
  <c r="BM126" i="3"/>
  <c r="BN126" i="3"/>
  <c r="BO126" i="3"/>
  <c r="BP126" i="3"/>
  <c r="BQ126" i="3"/>
  <c r="N127" i="3"/>
  <c r="V127" i="3"/>
  <c r="O127" i="3" s="1"/>
  <c r="AD127" i="3"/>
  <c r="W127" i="3" s="1"/>
  <c r="AL127" i="3"/>
  <c r="AT127" i="3"/>
  <c r="AM127" i="3" s="1"/>
  <c r="BB127" i="3"/>
  <c r="AU127" i="3" s="1"/>
  <c r="BD127" i="3"/>
  <c r="BE127" i="3"/>
  <c r="BF127" i="3"/>
  <c r="BG127" i="3"/>
  <c r="BH127" i="3"/>
  <c r="BI127" i="3"/>
  <c r="BL127" i="3"/>
  <c r="BM127" i="3"/>
  <c r="BN127" i="3"/>
  <c r="BO127" i="3"/>
  <c r="BP127" i="3"/>
  <c r="BQ127" i="3"/>
  <c r="N128" i="3"/>
  <c r="V128" i="3"/>
  <c r="O128" i="3" s="1"/>
  <c r="AD128" i="3"/>
  <c r="W128" i="3" s="1"/>
  <c r="AL128" i="3"/>
  <c r="AE128" i="3" s="1"/>
  <c r="AT128" i="3"/>
  <c r="AM128" i="3" s="1"/>
  <c r="BB128" i="3"/>
  <c r="AU128" i="3" s="1"/>
  <c r="BD128" i="3"/>
  <c r="BE128" i="3"/>
  <c r="BF128" i="3"/>
  <c r="BG128" i="3"/>
  <c r="BH128" i="3"/>
  <c r="BI128" i="3"/>
  <c r="BL128" i="3"/>
  <c r="BM128" i="3"/>
  <c r="BN128" i="3"/>
  <c r="BO128" i="3"/>
  <c r="BP128" i="3"/>
  <c r="BQ128" i="3"/>
  <c r="BQ95" i="3"/>
  <c r="BP95" i="3"/>
  <c r="BO95" i="3"/>
  <c r="BN95" i="3"/>
  <c r="BM95" i="3"/>
  <c r="BL95" i="3"/>
  <c r="BI95" i="3"/>
  <c r="BH95" i="3"/>
  <c r="BG95" i="3"/>
  <c r="BF95" i="3"/>
  <c r="BE95" i="3"/>
  <c r="BD95" i="3"/>
  <c r="BB95" i="3"/>
  <c r="AU95" i="3" s="1"/>
  <c r="AT95" i="3"/>
  <c r="AM95" i="3" s="1"/>
  <c r="AL95" i="3"/>
  <c r="AE95" i="3" s="1"/>
  <c r="AD95" i="3"/>
  <c r="W95" i="3" s="1"/>
  <c r="V95" i="3"/>
  <c r="N95" i="3"/>
  <c r="G95" i="3" s="1"/>
  <c r="BQ93" i="3"/>
  <c r="BP93" i="3"/>
  <c r="BO93" i="3"/>
  <c r="BN93" i="3"/>
  <c r="BM93" i="3"/>
  <c r="BL93" i="3"/>
  <c r="BI93" i="3"/>
  <c r="BH93" i="3"/>
  <c r="BG93" i="3"/>
  <c r="BF93" i="3"/>
  <c r="BE93" i="3"/>
  <c r="BD93" i="3"/>
  <c r="BB93" i="3"/>
  <c r="AU93" i="3" s="1"/>
  <c r="AT93" i="3"/>
  <c r="AM93" i="3" s="1"/>
  <c r="AL93" i="3"/>
  <c r="AE93" i="3" s="1"/>
  <c r="AD93" i="3"/>
  <c r="W93" i="3" s="1"/>
  <c r="V93" i="3"/>
  <c r="N93" i="3"/>
  <c r="G93" i="3" s="1"/>
  <c r="BQ92" i="3"/>
  <c r="BP92" i="3"/>
  <c r="BO92" i="3"/>
  <c r="BN92" i="3"/>
  <c r="BM92" i="3"/>
  <c r="BL92" i="3"/>
  <c r="BI92" i="3"/>
  <c r="BH92" i="3"/>
  <c r="BG92" i="3"/>
  <c r="BF92" i="3"/>
  <c r="BE92" i="3"/>
  <c r="BD92" i="3"/>
  <c r="BB92" i="3"/>
  <c r="AU92" i="3" s="1"/>
  <c r="AT92" i="3"/>
  <c r="AM92" i="3" s="1"/>
  <c r="AL92" i="3"/>
  <c r="AE92" i="3" s="1"/>
  <c r="AD92" i="3"/>
  <c r="W92" i="3" s="1"/>
  <c r="V92" i="3"/>
  <c r="N92" i="3"/>
  <c r="BQ91" i="3"/>
  <c r="BP91" i="3"/>
  <c r="BO91" i="3"/>
  <c r="BN91" i="3"/>
  <c r="BM91" i="3"/>
  <c r="BL91" i="3"/>
  <c r="BI91" i="3"/>
  <c r="BH91" i="3"/>
  <c r="BG91" i="3"/>
  <c r="BF91" i="3"/>
  <c r="BE91" i="3"/>
  <c r="BD91" i="3"/>
  <c r="BB91" i="3"/>
  <c r="AU91" i="3" s="1"/>
  <c r="AT91" i="3"/>
  <c r="AM91" i="3" s="1"/>
  <c r="AL91" i="3"/>
  <c r="AE91" i="3" s="1"/>
  <c r="AD91" i="3"/>
  <c r="W91" i="3" s="1"/>
  <c r="V91" i="3"/>
  <c r="N91" i="3"/>
  <c r="G91" i="3" s="1"/>
  <c r="BQ90" i="3"/>
  <c r="BP90" i="3"/>
  <c r="BO90" i="3"/>
  <c r="BN90" i="3"/>
  <c r="BM90" i="3"/>
  <c r="BL90" i="3"/>
  <c r="BI90" i="3"/>
  <c r="BH90" i="3"/>
  <c r="BG90" i="3"/>
  <c r="BF90" i="3"/>
  <c r="BE90" i="3"/>
  <c r="BD90" i="3"/>
  <c r="BB90" i="3"/>
  <c r="AU90" i="3" s="1"/>
  <c r="AT90" i="3"/>
  <c r="AM90" i="3" s="1"/>
  <c r="AL90" i="3"/>
  <c r="AE90" i="3" s="1"/>
  <c r="AD90" i="3"/>
  <c r="W90" i="3" s="1"/>
  <c r="V90" i="3"/>
  <c r="N90" i="3"/>
  <c r="BQ89" i="3"/>
  <c r="BP89" i="3"/>
  <c r="BO89" i="3"/>
  <c r="BN89" i="3"/>
  <c r="BM89" i="3"/>
  <c r="BL89" i="3"/>
  <c r="BI89" i="3"/>
  <c r="BH89" i="3"/>
  <c r="BG89" i="3"/>
  <c r="BF89" i="3"/>
  <c r="BE89" i="3"/>
  <c r="BD89" i="3"/>
  <c r="BB89" i="3"/>
  <c r="AU89" i="3" s="1"/>
  <c r="AT89" i="3"/>
  <c r="AM89" i="3" s="1"/>
  <c r="AL89" i="3"/>
  <c r="AE89" i="3" s="1"/>
  <c r="AD89" i="3"/>
  <c r="W89" i="3" s="1"/>
  <c r="V89" i="3"/>
  <c r="N89" i="3"/>
  <c r="G89" i="3" s="1"/>
  <c r="BQ85" i="3"/>
  <c r="BP85" i="3"/>
  <c r="BO85" i="3"/>
  <c r="BN85" i="3"/>
  <c r="BM85" i="3"/>
  <c r="BL85" i="3"/>
  <c r="BI85" i="3"/>
  <c r="BH85" i="3"/>
  <c r="BG85" i="3"/>
  <c r="BF85" i="3"/>
  <c r="BE85" i="3"/>
  <c r="BD85" i="3"/>
  <c r="BB85" i="3"/>
  <c r="AU85" i="3" s="1"/>
  <c r="AT85" i="3"/>
  <c r="AM85" i="3" s="1"/>
  <c r="AL85" i="3"/>
  <c r="AE85" i="3" s="1"/>
  <c r="AD85" i="3"/>
  <c r="W85" i="3" s="1"/>
  <c r="V85" i="3"/>
  <c r="O85" i="3" s="1"/>
  <c r="N85" i="3"/>
  <c r="BQ82" i="3"/>
  <c r="BP82" i="3"/>
  <c r="BO82" i="3"/>
  <c r="BN82" i="3"/>
  <c r="BM82" i="3"/>
  <c r="BL82" i="3"/>
  <c r="BI82" i="3"/>
  <c r="BH82" i="3"/>
  <c r="BG82" i="3"/>
  <c r="BF82" i="3"/>
  <c r="BE82" i="3"/>
  <c r="BD82" i="3"/>
  <c r="BB82" i="3"/>
  <c r="AU82" i="3" s="1"/>
  <c r="AT82" i="3"/>
  <c r="AL82" i="3"/>
  <c r="AE82" i="3" s="1"/>
  <c r="AD82" i="3"/>
  <c r="W82" i="3" s="1"/>
  <c r="V82" i="3"/>
  <c r="N82" i="3"/>
  <c r="G82" i="3" s="1"/>
  <c r="BQ81" i="3"/>
  <c r="BP81" i="3"/>
  <c r="BO81" i="3"/>
  <c r="BN81" i="3"/>
  <c r="BM81" i="3"/>
  <c r="BL81" i="3"/>
  <c r="BI81" i="3"/>
  <c r="BH81" i="3"/>
  <c r="BG81" i="3"/>
  <c r="BF81" i="3"/>
  <c r="BE81" i="3"/>
  <c r="BD81" i="3"/>
  <c r="BB81" i="3"/>
  <c r="AU81" i="3" s="1"/>
  <c r="AT81" i="3"/>
  <c r="AM81" i="3" s="1"/>
  <c r="AL81" i="3"/>
  <c r="AE81" i="3" s="1"/>
  <c r="AD81" i="3"/>
  <c r="W81" i="3" s="1"/>
  <c r="V81" i="3"/>
  <c r="N81" i="3"/>
  <c r="G81" i="3" s="1"/>
  <c r="BQ78" i="3"/>
  <c r="BP78" i="3"/>
  <c r="BO78" i="3"/>
  <c r="BN78" i="3"/>
  <c r="BM78" i="3"/>
  <c r="BL78" i="3"/>
  <c r="BI78" i="3"/>
  <c r="BH78" i="3"/>
  <c r="BG78" i="3"/>
  <c r="BF78" i="3"/>
  <c r="BE78" i="3"/>
  <c r="BD78" i="3"/>
  <c r="BB78" i="3"/>
  <c r="AU78" i="3" s="1"/>
  <c r="AT78" i="3"/>
  <c r="AM78" i="3" s="1"/>
  <c r="AL78" i="3"/>
  <c r="AE78" i="3" s="1"/>
  <c r="AD78" i="3"/>
  <c r="W78" i="3" s="1"/>
  <c r="V78" i="3"/>
  <c r="O78" i="3" s="1"/>
  <c r="N78" i="3"/>
  <c r="G78" i="3" s="1"/>
  <c r="BQ77" i="3"/>
  <c r="BP77" i="3"/>
  <c r="BO77" i="3"/>
  <c r="BN77" i="3"/>
  <c r="BM77" i="3"/>
  <c r="BL77" i="3"/>
  <c r="BI77" i="3"/>
  <c r="BH77" i="3"/>
  <c r="BG77" i="3"/>
  <c r="BF77" i="3"/>
  <c r="BE77" i="3"/>
  <c r="BD77" i="3"/>
  <c r="BB77" i="3"/>
  <c r="AU77" i="3" s="1"/>
  <c r="AT77" i="3"/>
  <c r="AM77" i="3" s="1"/>
  <c r="AL77" i="3"/>
  <c r="AE77" i="3" s="1"/>
  <c r="AD77" i="3"/>
  <c r="W77" i="3" s="1"/>
  <c r="V77" i="3"/>
  <c r="O77" i="3" s="1"/>
  <c r="N77" i="3"/>
  <c r="G77" i="3" s="1"/>
  <c r="BQ74" i="3"/>
  <c r="BP74" i="3"/>
  <c r="BO74" i="3"/>
  <c r="BN74" i="3"/>
  <c r="BM74" i="3"/>
  <c r="BL74" i="3"/>
  <c r="BI74" i="3"/>
  <c r="BH74" i="3"/>
  <c r="BG74" i="3"/>
  <c r="BF74" i="3"/>
  <c r="BE74" i="3"/>
  <c r="BD74" i="3"/>
  <c r="BB74" i="3"/>
  <c r="AU74" i="3" s="1"/>
  <c r="AT74" i="3"/>
  <c r="AM74" i="3" s="1"/>
  <c r="AL74" i="3"/>
  <c r="AE74" i="3" s="1"/>
  <c r="AD74" i="3"/>
  <c r="W74" i="3" s="1"/>
  <c r="V74" i="3"/>
  <c r="N74" i="3"/>
  <c r="BQ73" i="3"/>
  <c r="BP73" i="3"/>
  <c r="BO73" i="3"/>
  <c r="BN73" i="3"/>
  <c r="BM73" i="3"/>
  <c r="BL73" i="3"/>
  <c r="BI73" i="3"/>
  <c r="BH73" i="3"/>
  <c r="BG73" i="3"/>
  <c r="BF73" i="3"/>
  <c r="BE73" i="3"/>
  <c r="BD73" i="3"/>
  <c r="BB73" i="3"/>
  <c r="AU73" i="3" s="1"/>
  <c r="AT73" i="3"/>
  <c r="AM73" i="3" s="1"/>
  <c r="AL73" i="3"/>
  <c r="AE73" i="3" s="1"/>
  <c r="AD73" i="3"/>
  <c r="W73" i="3" s="1"/>
  <c r="V73" i="3"/>
  <c r="N73" i="3"/>
  <c r="BQ72" i="3"/>
  <c r="BP72" i="3"/>
  <c r="BO72" i="3"/>
  <c r="BN72" i="3"/>
  <c r="BM72" i="3"/>
  <c r="BL72" i="3"/>
  <c r="BI72" i="3"/>
  <c r="BH72" i="3"/>
  <c r="BG72" i="3"/>
  <c r="BF72" i="3"/>
  <c r="BE72" i="3"/>
  <c r="BD72" i="3"/>
  <c r="BB72" i="3"/>
  <c r="AU72" i="3" s="1"/>
  <c r="AT72" i="3"/>
  <c r="AM72" i="3" s="1"/>
  <c r="AL72" i="3"/>
  <c r="AE72" i="3" s="1"/>
  <c r="AD72" i="3"/>
  <c r="W72" i="3" s="1"/>
  <c r="V72" i="3"/>
  <c r="N72" i="3"/>
  <c r="BQ71" i="3"/>
  <c r="BP71" i="3"/>
  <c r="BO71" i="3"/>
  <c r="BN71" i="3"/>
  <c r="BM71" i="3"/>
  <c r="BL71" i="3"/>
  <c r="BI71" i="3"/>
  <c r="BH71" i="3"/>
  <c r="BG71" i="3"/>
  <c r="BF71" i="3"/>
  <c r="BE71" i="3"/>
  <c r="BD71" i="3"/>
  <c r="BB71" i="3"/>
  <c r="AU71" i="3" s="1"/>
  <c r="AT71" i="3"/>
  <c r="AM71" i="3" s="1"/>
  <c r="AL71" i="3"/>
  <c r="AE71" i="3" s="1"/>
  <c r="AD71" i="3"/>
  <c r="W71" i="3" s="1"/>
  <c r="V71" i="3"/>
  <c r="O71" i="3" s="1"/>
  <c r="N71" i="3"/>
  <c r="G71" i="3" s="1"/>
  <c r="BQ69" i="3"/>
  <c r="BP69" i="3"/>
  <c r="BO69" i="3"/>
  <c r="BN69" i="3"/>
  <c r="BM69" i="3"/>
  <c r="BL69" i="3"/>
  <c r="BI69" i="3"/>
  <c r="BH69" i="3"/>
  <c r="BG69" i="3"/>
  <c r="BF69" i="3"/>
  <c r="BE69" i="3"/>
  <c r="BD69" i="3"/>
  <c r="BB69" i="3"/>
  <c r="AU69" i="3" s="1"/>
  <c r="AT69" i="3"/>
  <c r="AM69" i="3" s="1"/>
  <c r="AL69" i="3"/>
  <c r="AE69" i="3" s="1"/>
  <c r="AD69" i="3"/>
  <c r="W69" i="3" s="1"/>
  <c r="V69" i="3"/>
  <c r="N69" i="3"/>
  <c r="G69" i="3" s="1"/>
  <c r="BQ68" i="3"/>
  <c r="BP68" i="3"/>
  <c r="BO68" i="3"/>
  <c r="BN68" i="3"/>
  <c r="BM68" i="3"/>
  <c r="BL68" i="3"/>
  <c r="BI68" i="3"/>
  <c r="BH68" i="3"/>
  <c r="BG68" i="3"/>
  <c r="BF68" i="3"/>
  <c r="BE68" i="3"/>
  <c r="BD68" i="3"/>
  <c r="BB68" i="3"/>
  <c r="AU68" i="3" s="1"/>
  <c r="AT68" i="3"/>
  <c r="AM68" i="3" s="1"/>
  <c r="AL68" i="3"/>
  <c r="AE68" i="3" s="1"/>
  <c r="AD68" i="3"/>
  <c r="W68" i="3" s="1"/>
  <c r="V68" i="3"/>
  <c r="O68" i="3" s="1"/>
  <c r="N68" i="3"/>
  <c r="BQ62" i="3"/>
  <c r="BP62" i="3"/>
  <c r="BO62" i="3"/>
  <c r="BN62" i="3"/>
  <c r="BM62" i="3"/>
  <c r="BL62" i="3"/>
  <c r="BI62" i="3"/>
  <c r="BH62" i="3"/>
  <c r="BG62" i="3"/>
  <c r="BF62" i="3"/>
  <c r="BE62" i="3"/>
  <c r="BD62" i="3"/>
  <c r="BB62" i="3"/>
  <c r="AU62" i="3" s="1"/>
  <c r="AT62" i="3"/>
  <c r="AM62" i="3" s="1"/>
  <c r="AL62" i="3"/>
  <c r="AE62" i="3" s="1"/>
  <c r="AD62" i="3"/>
  <c r="W62" i="3" s="1"/>
  <c r="V62" i="3"/>
  <c r="N62" i="3"/>
  <c r="G62" i="3" s="1"/>
  <c r="BQ64" i="3"/>
  <c r="BP64" i="3"/>
  <c r="BO64" i="3"/>
  <c r="BN64" i="3"/>
  <c r="BM64" i="3"/>
  <c r="BL64" i="3"/>
  <c r="BI64" i="3"/>
  <c r="BH64" i="3"/>
  <c r="BG64" i="3"/>
  <c r="BF64" i="3"/>
  <c r="BE64" i="3"/>
  <c r="BD64" i="3"/>
  <c r="BB64" i="3"/>
  <c r="AU64" i="3" s="1"/>
  <c r="AT64" i="3"/>
  <c r="AM64" i="3" s="1"/>
  <c r="AL64" i="3"/>
  <c r="AE64" i="3" s="1"/>
  <c r="AD64" i="3"/>
  <c r="W64" i="3" s="1"/>
  <c r="V64" i="3"/>
  <c r="O64" i="3" s="1"/>
  <c r="N64" i="3"/>
  <c r="G64" i="3" s="1"/>
  <c r="BQ63" i="3"/>
  <c r="BP63" i="3"/>
  <c r="BO63" i="3"/>
  <c r="BN63" i="3"/>
  <c r="BM63" i="3"/>
  <c r="BL63" i="3"/>
  <c r="BI63" i="3"/>
  <c r="BH63" i="3"/>
  <c r="BG63" i="3"/>
  <c r="BF63" i="3"/>
  <c r="BE63" i="3"/>
  <c r="BD63" i="3"/>
  <c r="BB63" i="3"/>
  <c r="AU63" i="3" s="1"/>
  <c r="AT63" i="3"/>
  <c r="AM63" i="3" s="1"/>
  <c r="AL63" i="3"/>
  <c r="AE63" i="3" s="1"/>
  <c r="AD63" i="3"/>
  <c r="W63" i="3" s="1"/>
  <c r="V63" i="3"/>
  <c r="O63" i="3" s="1"/>
  <c r="N63" i="3"/>
  <c r="G63" i="3" s="1"/>
  <c r="BQ59" i="3"/>
  <c r="BP59" i="3"/>
  <c r="BO59" i="3"/>
  <c r="BN59" i="3"/>
  <c r="BM59" i="3"/>
  <c r="BL59" i="3"/>
  <c r="BI59" i="3"/>
  <c r="BH59" i="3"/>
  <c r="BG59" i="3"/>
  <c r="BF59" i="3"/>
  <c r="BE59" i="3"/>
  <c r="BD59" i="3"/>
  <c r="BB59" i="3"/>
  <c r="AU59" i="3" s="1"/>
  <c r="AT59" i="3"/>
  <c r="AM59" i="3" s="1"/>
  <c r="AL59" i="3"/>
  <c r="AE59" i="3" s="1"/>
  <c r="AD59" i="3"/>
  <c r="W59" i="3" s="1"/>
  <c r="V59" i="3"/>
  <c r="N59" i="3"/>
  <c r="G59" i="3" s="1"/>
  <c r="BQ58" i="3"/>
  <c r="BP58" i="3"/>
  <c r="BO58" i="3"/>
  <c r="BN58" i="3"/>
  <c r="BM58" i="3"/>
  <c r="BL58" i="3"/>
  <c r="BI58" i="3"/>
  <c r="BH58" i="3"/>
  <c r="BG58" i="3"/>
  <c r="BF58" i="3"/>
  <c r="BE58" i="3"/>
  <c r="BD58" i="3"/>
  <c r="BB58" i="3"/>
  <c r="AU58" i="3" s="1"/>
  <c r="AT58" i="3"/>
  <c r="AM58" i="3" s="1"/>
  <c r="AL58" i="3"/>
  <c r="AE58" i="3" s="1"/>
  <c r="AD58" i="3"/>
  <c r="W58" i="3" s="1"/>
  <c r="V58" i="3"/>
  <c r="O58" i="3" s="1"/>
  <c r="N58" i="3"/>
  <c r="G58" i="3" s="1"/>
  <c r="BQ57" i="3"/>
  <c r="BP57" i="3"/>
  <c r="BO57" i="3"/>
  <c r="BN57" i="3"/>
  <c r="BM57" i="3"/>
  <c r="BL57" i="3"/>
  <c r="BI57" i="3"/>
  <c r="BH57" i="3"/>
  <c r="BG57" i="3"/>
  <c r="BF57" i="3"/>
  <c r="BE57" i="3"/>
  <c r="BD57" i="3"/>
  <c r="BB57" i="3"/>
  <c r="AU57" i="3" s="1"/>
  <c r="AT57" i="3"/>
  <c r="AM57" i="3" s="1"/>
  <c r="AL57" i="3"/>
  <c r="AE57" i="3" s="1"/>
  <c r="AD57" i="3"/>
  <c r="W57" i="3" s="1"/>
  <c r="V57" i="3"/>
  <c r="N57" i="3"/>
  <c r="G57" i="3" s="1"/>
  <c r="BQ56" i="3"/>
  <c r="BP56" i="3"/>
  <c r="BO56" i="3"/>
  <c r="BN56" i="3"/>
  <c r="BM56" i="3"/>
  <c r="BL56" i="3"/>
  <c r="BI56" i="3"/>
  <c r="BH56" i="3"/>
  <c r="BG56" i="3"/>
  <c r="BF56" i="3"/>
  <c r="BE56" i="3"/>
  <c r="BD56" i="3"/>
  <c r="BB56" i="3"/>
  <c r="AU56" i="3" s="1"/>
  <c r="AT56" i="3"/>
  <c r="AM56" i="3" s="1"/>
  <c r="AL56" i="3"/>
  <c r="AE56" i="3" s="1"/>
  <c r="AD56" i="3"/>
  <c r="W56" i="3" s="1"/>
  <c r="V56" i="3"/>
  <c r="N56" i="3"/>
  <c r="BQ55" i="3"/>
  <c r="BP55" i="3"/>
  <c r="BO55" i="3"/>
  <c r="BN55" i="3"/>
  <c r="BM55" i="3"/>
  <c r="BL55" i="3"/>
  <c r="BI55" i="3"/>
  <c r="BH55" i="3"/>
  <c r="BG55" i="3"/>
  <c r="BF55" i="3"/>
  <c r="BE55" i="3"/>
  <c r="BD55" i="3"/>
  <c r="BB55" i="3"/>
  <c r="AU55" i="3" s="1"/>
  <c r="AT55" i="3"/>
  <c r="AM55" i="3" s="1"/>
  <c r="AL55" i="3"/>
  <c r="AD55" i="3"/>
  <c r="W55" i="3" s="1"/>
  <c r="V55" i="3"/>
  <c r="O55" i="3" s="1"/>
  <c r="N55" i="3"/>
  <c r="G55" i="3" s="1"/>
  <c r="BB50" i="3"/>
  <c r="AU50" i="3" s="1"/>
  <c r="BB49" i="3"/>
  <c r="AU49" i="3" s="1"/>
  <c r="BB51" i="3"/>
  <c r="AU51" i="3" s="1"/>
  <c r="AT51" i="3"/>
  <c r="AM51" i="3" s="1"/>
  <c r="AL51" i="3"/>
  <c r="AE51" i="3" s="1"/>
  <c r="AD51" i="3"/>
  <c r="W51" i="3" s="1"/>
  <c r="V51" i="3"/>
  <c r="O51" i="3" s="1"/>
  <c r="N51" i="3"/>
  <c r="G51" i="3" s="1"/>
  <c r="AT50" i="3"/>
  <c r="AM50" i="3" s="1"/>
  <c r="AL50" i="3"/>
  <c r="AE50" i="3" s="1"/>
  <c r="AD50" i="3"/>
  <c r="W50" i="3" s="1"/>
  <c r="V50" i="3"/>
  <c r="O50" i="3" s="1"/>
  <c r="N50" i="3"/>
  <c r="G50" i="3" s="1"/>
  <c r="AT49" i="3"/>
  <c r="AM49" i="3" s="1"/>
  <c r="AL49" i="3"/>
  <c r="AE49" i="3" s="1"/>
  <c r="AD49" i="3"/>
  <c r="W49" i="3" s="1"/>
  <c r="V49" i="3"/>
  <c r="O49" i="3" s="1"/>
  <c r="N49" i="3"/>
  <c r="G49" i="3" s="1"/>
  <c r="BB45" i="3"/>
  <c r="AU45" i="3" s="1"/>
  <c r="AT45" i="3"/>
  <c r="AM45" i="3" s="1"/>
  <c r="AL45" i="3"/>
  <c r="AE45" i="3" s="1"/>
  <c r="AD45" i="3"/>
  <c r="W45" i="3" s="1"/>
  <c r="V45" i="3"/>
  <c r="O45" i="3" s="1"/>
  <c r="N45" i="3"/>
  <c r="G45" i="3" s="1"/>
  <c r="BB41" i="3"/>
  <c r="AU41" i="3" s="1"/>
  <c r="AT41" i="3"/>
  <c r="AM41" i="3" s="1"/>
  <c r="AL41" i="3"/>
  <c r="AE41" i="3" s="1"/>
  <c r="AD41" i="3"/>
  <c r="W41" i="3" s="1"/>
  <c r="V41" i="3"/>
  <c r="O41" i="3" s="1"/>
  <c r="N41" i="3"/>
  <c r="G41" i="3" s="1"/>
  <c r="BB44" i="3"/>
  <c r="AU44" i="3" s="1"/>
  <c r="AT44" i="3"/>
  <c r="AM44" i="3" s="1"/>
  <c r="AL44" i="3"/>
  <c r="AE44" i="3" s="1"/>
  <c r="AD44" i="3"/>
  <c r="W44" i="3" s="1"/>
  <c r="V44" i="3"/>
  <c r="O44" i="3" s="1"/>
  <c r="N44" i="3"/>
  <c r="G44" i="3" s="1"/>
  <c r="BB43" i="3"/>
  <c r="AU43" i="3" s="1"/>
  <c r="AT43" i="3"/>
  <c r="AM43" i="3" s="1"/>
  <c r="AL43" i="3"/>
  <c r="AE43" i="3" s="1"/>
  <c r="AD43" i="3"/>
  <c r="W43" i="3" s="1"/>
  <c r="V43" i="3"/>
  <c r="O43" i="3" s="1"/>
  <c r="N43" i="3"/>
  <c r="G43" i="3" s="1"/>
  <c r="BB39" i="3"/>
  <c r="AU39" i="3" s="1"/>
  <c r="AT39" i="3"/>
  <c r="AM39" i="3" s="1"/>
  <c r="AL39" i="3"/>
  <c r="AE39" i="3" s="1"/>
  <c r="AD39" i="3"/>
  <c r="W39" i="3" s="1"/>
  <c r="V39" i="3"/>
  <c r="O39" i="3" s="1"/>
  <c r="N39" i="3"/>
  <c r="G39" i="3" s="1"/>
  <c r="BD34" i="3"/>
  <c r="BE34" i="3"/>
  <c r="BF34" i="3"/>
  <c r="BG34" i="3"/>
  <c r="BH34" i="3"/>
  <c r="BI34" i="3"/>
  <c r="BL34" i="3"/>
  <c r="BM34" i="3"/>
  <c r="BN34" i="3"/>
  <c r="BO34" i="3"/>
  <c r="BP34" i="3"/>
  <c r="BQ34" i="3"/>
  <c r="BB36" i="3"/>
  <c r="AU36" i="3" s="1"/>
  <c r="AT36" i="3"/>
  <c r="AM36" i="3" s="1"/>
  <c r="AL36" i="3"/>
  <c r="AE36" i="3" s="1"/>
  <c r="AD36" i="3"/>
  <c r="W36" i="3" s="1"/>
  <c r="V36" i="3"/>
  <c r="O36" i="3" s="1"/>
  <c r="N36" i="3"/>
  <c r="G36" i="3" s="1"/>
  <c r="BB35" i="3"/>
  <c r="AU35" i="3" s="1"/>
  <c r="AT35" i="3"/>
  <c r="AM35" i="3" s="1"/>
  <c r="AL35" i="3"/>
  <c r="AE35" i="3" s="1"/>
  <c r="AD35" i="3"/>
  <c r="W35" i="3" s="1"/>
  <c r="V35" i="3"/>
  <c r="O35" i="3" s="1"/>
  <c r="N35" i="3"/>
  <c r="G35" i="3" s="1"/>
  <c r="BB34" i="3"/>
  <c r="AU34" i="3" s="1"/>
  <c r="AT34" i="3"/>
  <c r="AM34" i="3" s="1"/>
  <c r="AL34" i="3"/>
  <c r="AE34" i="3" s="1"/>
  <c r="AD34" i="3"/>
  <c r="W34" i="3" s="1"/>
  <c r="V34" i="3"/>
  <c r="O34" i="3" s="1"/>
  <c r="N34" i="3"/>
  <c r="BB32" i="3"/>
  <c r="AU32" i="3" s="1"/>
  <c r="AT32" i="3"/>
  <c r="AM32" i="3" s="1"/>
  <c r="AL32" i="3"/>
  <c r="AE32" i="3" s="1"/>
  <c r="AD32" i="3"/>
  <c r="W32" i="3" s="1"/>
  <c r="V32" i="3"/>
  <c r="O32" i="3" s="1"/>
  <c r="N32" i="3"/>
  <c r="G32" i="3" s="1"/>
  <c r="BB31" i="3"/>
  <c r="AU31" i="3" s="1"/>
  <c r="AT31" i="3"/>
  <c r="AM31" i="3" s="1"/>
  <c r="AL31" i="3"/>
  <c r="AE31" i="3" s="1"/>
  <c r="AD31" i="3"/>
  <c r="W31" i="3" s="1"/>
  <c r="V31" i="3"/>
  <c r="O31" i="3" s="1"/>
  <c r="N31" i="3"/>
  <c r="G31" i="3" s="1"/>
  <c r="V29" i="3"/>
  <c r="O29" i="3" s="1"/>
  <c r="BB29" i="3"/>
  <c r="AU29" i="3" s="1"/>
  <c r="AT29" i="3"/>
  <c r="AM29" i="3" s="1"/>
  <c r="AL29" i="3"/>
  <c r="AE29" i="3" s="1"/>
  <c r="AD29" i="3"/>
  <c r="W29" i="3" s="1"/>
  <c r="N29" i="3"/>
  <c r="G29" i="3" s="1"/>
  <c r="BB28" i="3"/>
  <c r="AU28" i="3" s="1"/>
  <c r="AT28" i="3"/>
  <c r="AM28" i="3" s="1"/>
  <c r="AL28" i="3"/>
  <c r="AE28" i="3" s="1"/>
  <c r="AD28" i="3"/>
  <c r="W28" i="3" s="1"/>
  <c r="V28" i="3"/>
  <c r="O28" i="3" s="1"/>
  <c r="N28" i="3"/>
  <c r="G28" i="3" s="1"/>
  <c r="BB27" i="3"/>
  <c r="AU27" i="3" s="1"/>
  <c r="AT27" i="3"/>
  <c r="AM27" i="3" s="1"/>
  <c r="AL27" i="3"/>
  <c r="AE27" i="3" s="1"/>
  <c r="AD27" i="3"/>
  <c r="W27" i="3" s="1"/>
  <c r="V27" i="3"/>
  <c r="O27" i="3" s="1"/>
  <c r="N27" i="3"/>
  <c r="G27" i="3" s="1"/>
  <c r="BB25" i="3"/>
  <c r="AU25" i="3" s="1"/>
  <c r="AT25" i="3"/>
  <c r="AM25" i="3" s="1"/>
  <c r="AL25" i="3"/>
  <c r="AE25" i="3" s="1"/>
  <c r="AD25" i="3"/>
  <c r="W25" i="3" s="1"/>
  <c r="V25" i="3"/>
  <c r="O25" i="3" s="1"/>
  <c r="N25" i="3"/>
  <c r="G25" i="3" s="1"/>
  <c r="BD18" i="3"/>
  <c r="BE18" i="3"/>
  <c r="BF18" i="3"/>
  <c r="BG18" i="3"/>
  <c r="BH18" i="3"/>
  <c r="BI18" i="3"/>
  <c r="BL18" i="3"/>
  <c r="BM18" i="3"/>
  <c r="BN18" i="3"/>
  <c r="BO18" i="3"/>
  <c r="BP18" i="3"/>
  <c r="BQ18" i="3"/>
  <c r="BD19" i="3"/>
  <c r="BE19" i="3"/>
  <c r="BF19" i="3"/>
  <c r="BG19" i="3"/>
  <c r="BH19" i="3"/>
  <c r="BI19" i="3"/>
  <c r="BL19" i="3"/>
  <c r="BM19" i="3"/>
  <c r="BN19" i="3"/>
  <c r="BO19" i="3"/>
  <c r="BP19" i="3"/>
  <c r="BQ19" i="3"/>
  <c r="BD20" i="3"/>
  <c r="BE20" i="3"/>
  <c r="BF20" i="3"/>
  <c r="BG20" i="3"/>
  <c r="BH20" i="3"/>
  <c r="BI20" i="3"/>
  <c r="BL20" i="3"/>
  <c r="BM20" i="3"/>
  <c r="BN20" i="3"/>
  <c r="BO20" i="3"/>
  <c r="BP20" i="3"/>
  <c r="BQ20" i="3"/>
  <c r="BD21" i="3"/>
  <c r="BE21" i="3"/>
  <c r="BF21" i="3"/>
  <c r="BG21" i="3"/>
  <c r="BH21" i="3"/>
  <c r="BI21" i="3"/>
  <c r="BL21" i="3"/>
  <c r="BM21" i="3"/>
  <c r="BN21" i="3"/>
  <c r="BO21" i="3"/>
  <c r="BP21" i="3"/>
  <c r="BQ21" i="3"/>
  <c r="BE22" i="3"/>
  <c r="BF22" i="3"/>
  <c r="BG22" i="3"/>
  <c r="BH22" i="3"/>
  <c r="BI22" i="3"/>
  <c r="BL22" i="3"/>
  <c r="BM22" i="3"/>
  <c r="BN22" i="3"/>
  <c r="BO22" i="3"/>
  <c r="BP22" i="3"/>
  <c r="BQ22" i="3"/>
  <c r="BD23" i="3"/>
  <c r="BE23" i="3"/>
  <c r="BF23" i="3"/>
  <c r="BG23" i="3"/>
  <c r="BH23" i="3"/>
  <c r="BI23" i="3"/>
  <c r="BL23" i="3"/>
  <c r="BM23" i="3"/>
  <c r="BN23" i="3"/>
  <c r="BO23" i="3"/>
  <c r="BP23" i="3"/>
  <c r="BQ23" i="3"/>
  <c r="BB23" i="3"/>
  <c r="AU23" i="3" s="1"/>
  <c r="BB22" i="3"/>
  <c r="AU22" i="3" s="1"/>
  <c r="BB21" i="3"/>
  <c r="AU21" i="3" s="1"/>
  <c r="BB20" i="3"/>
  <c r="AU20" i="3" s="1"/>
  <c r="BB19" i="3"/>
  <c r="AU19" i="3" s="1"/>
  <c r="BB18" i="3"/>
  <c r="AU18" i="3" s="1"/>
  <c r="BB17" i="3"/>
  <c r="AU17" i="3" s="1"/>
  <c r="BB16" i="3"/>
  <c r="AU16" i="3" s="1"/>
  <c r="BB15" i="3"/>
  <c r="AU15" i="3" s="1"/>
  <c r="AT23" i="3"/>
  <c r="AM23" i="3" s="1"/>
  <c r="AT22" i="3"/>
  <c r="AM22" i="3" s="1"/>
  <c r="AT21" i="3"/>
  <c r="AM21" i="3" s="1"/>
  <c r="AT20" i="3"/>
  <c r="AM20" i="3" s="1"/>
  <c r="AT19" i="3"/>
  <c r="AM19" i="3" s="1"/>
  <c r="AT18" i="3"/>
  <c r="AM18" i="3" s="1"/>
  <c r="AT17" i="3"/>
  <c r="AM17" i="3" s="1"/>
  <c r="AT16" i="3"/>
  <c r="AM16" i="3" s="1"/>
  <c r="AT15" i="3"/>
  <c r="AM15" i="3" s="1"/>
  <c r="AL23" i="3"/>
  <c r="AE23" i="3" s="1"/>
  <c r="AL22" i="3"/>
  <c r="AE22" i="3" s="1"/>
  <c r="AL21" i="3"/>
  <c r="AE21" i="3" s="1"/>
  <c r="AL20" i="3"/>
  <c r="AE20" i="3" s="1"/>
  <c r="AL19" i="3"/>
  <c r="AE19" i="3" s="1"/>
  <c r="AL18" i="3"/>
  <c r="AE18" i="3" s="1"/>
  <c r="AL17" i="3"/>
  <c r="AE17" i="3" s="1"/>
  <c r="AL16" i="3"/>
  <c r="AE16" i="3" s="1"/>
  <c r="AL15" i="3"/>
  <c r="AE15" i="3" s="1"/>
  <c r="AD23" i="3"/>
  <c r="W23" i="3" s="1"/>
  <c r="AD22" i="3"/>
  <c r="W22" i="3" s="1"/>
  <c r="AD21" i="3"/>
  <c r="W21" i="3" s="1"/>
  <c r="AD20" i="3"/>
  <c r="W20" i="3" s="1"/>
  <c r="AD19" i="3"/>
  <c r="W19" i="3" s="1"/>
  <c r="AD18" i="3"/>
  <c r="W18" i="3" s="1"/>
  <c r="AD17" i="3"/>
  <c r="W17" i="3" s="1"/>
  <c r="AD16" i="3"/>
  <c r="W16" i="3" s="1"/>
  <c r="AD15" i="3"/>
  <c r="W15" i="3" s="1"/>
  <c r="V23" i="3"/>
  <c r="V22" i="3"/>
  <c r="O22" i="3" s="1"/>
  <c r="V21" i="3"/>
  <c r="V20" i="3"/>
  <c r="O20" i="3" s="1"/>
  <c r="V19" i="3"/>
  <c r="V18" i="3"/>
  <c r="O18" i="3" s="1"/>
  <c r="V17" i="3"/>
  <c r="O17" i="3" s="1"/>
  <c r="V16" i="3"/>
  <c r="O16" i="3" s="1"/>
  <c r="V15" i="3"/>
  <c r="O15" i="3" s="1"/>
  <c r="N18" i="3"/>
  <c r="N19" i="3"/>
  <c r="N20" i="3"/>
  <c r="N21" i="3"/>
  <c r="N22" i="3"/>
  <c r="N23" i="3"/>
  <c r="N15" i="3"/>
  <c r="G15" i="3" s="1"/>
  <c r="N17" i="3"/>
  <c r="G17" i="3" s="1"/>
  <c r="N16" i="3"/>
  <c r="G16" i="3" s="1"/>
  <c r="BQ147" i="3" l="1"/>
  <c r="BG147" i="3"/>
  <c r="O106" i="3"/>
  <c r="V147" i="3"/>
  <c r="BP147" i="3"/>
  <c r="BF147" i="3"/>
  <c r="AM106" i="3"/>
  <c r="AM147" i="3" s="1"/>
  <c r="AT147" i="3"/>
  <c r="BI147" i="3"/>
  <c r="AE106" i="3"/>
  <c r="AL147" i="3"/>
  <c r="BM147" i="3"/>
  <c r="AU106" i="3"/>
  <c r="AU147" i="3" s="1"/>
  <c r="BB147" i="3"/>
  <c r="BL147" i="3"/>
  <c r="N147" i="3"/>
  <c r="BO147" i="3"/>
  <c r="BE147" i="3"/>
  <c r="BN147" i="3"/>
  <c r="BH147" i="3"/>
  <c r="BD147" i="3"/>
  <c r="W106" i="3"/>
  <c r="AD147" i="3"/>
  <c r="BR55" i="3"/>
  <c r="BR62" i="3"/>
  <c r="BC15" i="3"/>
  <c r="BJ20" i="3"/>
  <c r="BC78" i="3"/>
  <c r="BK20" i="3"/>
  <c r="BC62" i="3"/>
  <c r="BK68" i="3"/>
  <c r="BR68" i="3"/>
  <c r="G20" i="3"/>
  <c r="BC20" i="3" s="1"/>
  <c r="BR19" i="3"/>
  <c r="BR23" i="3"/>
  <c r="BJ62" i="3"/>
  <c r="BJ68" i="3"/>
  <c r="BK58" i="3"/>
  <c r="BJ23" i="3"/>
  <c r="BB33" i="3"/>
  <c r="AU33" i="3" s="1"/>
  <c r="G68" i="3"/>
  <c r="BC68" i="3" s="1"/>
  <c r="BJ74" i="3"/>
  <c r="BK85" i="3"/>
  <c r="BR91" i="3"/>
  <c r="BJ18" i="3"/>
  <c r="BK18" i="3"/>
  <c r="BK22" i="3"/>
  <c r="AE55" i="3"/>
  <c r="O62" i="3"/>
  <c r="BK62" i="3" s="1"/>
  <c r="BJ119" i="3"/>
  <c r="AM82" i="3"/>
  <c r="BC82" i="3" s="1"/>
  <c r="BJ82" i="3"/>
  <c r="G56" i="3"/>
  <c r="BC56" i="3" s="1"/>
  <c r="BJ56" i="3"/>
  <c r="BK77" i="3"/>
  <c r="BJ64" i="3"/>
  <c r="BC59" i="3"/>
  <c r="BK71" i="3"/>
  <c r="BJ73" i="3"/>
  <c r="G73" i="3"/>
  <c r="BC73" i="3" s="1"/>
  <c r="G34" i="3"/>
  <c r="BC34" i="3" s="1"/>
  <c r="BJ34" i="3"/>
  <c r="BJ57" i="3"/>
  <c r="BC81" i="3"/>
  <c r="BJ71" i="3"/>
  <c r="BR72" i="3"/>
  <c r="BR78" i="3"/>
  <c r="BR81" i="3"/>
  <c r="BR95" i="3"/>
  <c r="BR126" i="3"/>
  <c r="BJ122" i="3"/>
  <c r="BJ19" i="3"/>
  <c r="G19" i="3"/>
  <c r="BC19" i="3" s="1"/>
  <c r="BR56" i="3"/>
  <c r="BC57" i="3"/>
  <c r="BR58" i="3"/>
  <c r="BJ59" i="3"/>
  <c r="BJ63" i="3"/>
  <c r="BR71" i="3"/>
  <c r="BR73" i="3"/>
  <c r="BR77" i="3"/>
  <c r="BK78" i="3"/>
  <c r="BJ81" i="3"/>
  <c r="BR89" i="3"/>
  <c r="BK119" i="3"/>
  <c r="BJ22" i="3"/>
  <c r="BR34" i="3"/>
  <c r="BK55" i="3"/>
  <c r="BR59" i="3"/>
  <c r="BC69" i="3"/>
  <c r="BJ21" i="3"/>
  <c r="G23" i="3"/>
  <c r="BC23" i="3" s="1"/>
  <c r="BR21" i="3"/>
  <c r="BR57" i="3"/>
  <c r="BJ69" i="3"/>
  <c r="BR85" i="3"/>
  <c r="BR93" i="3"/>
  <c r="BK34" i="3"/>
  <c r="BC55" i="3"/>
  <c r="BC58" i="3"/>
  <c r="BR74" i="3"/>
  <c r="O74" i="3"/>
  <c r="BK74" i="3" s="1"/>
  <c r="BJ95" i="3"/>
  <c r="O125" i="3"/>
  <c r="BK125" i="3" s="1"/>
  <c r="BR125" i="3"/>
  <c r="G116" i="3"/>
  <c r="BC116" i="3" s="1"/>
  <c r="BJ116" i="3"/>
  <c r="G22" i="3"/>
  <c r="BC22" i="3" s="1"/>
  <c r="G18" i="3"/>
  <c r="BC18" i="3" s="1"/>
  <c r="O19" i="3"/>
  <c r="BK19" i="3" s="1"/>
  <c r="O21" i="3"/>
  <c r="BK21" i="3" s="1"/>
  <c r="O23" i="3"/>
  <c r="BK23" i="3" s="1"/>
  <c r="N33" i="3"/>
  <c r="G33" i="3" s="1"/>
  <c r="AD33" i="3"/>
  <c r="W33" i="3" s="1"/>
  <c r="AT33" i="3"/>
  <c r="AM33" i="3" s="1"/>
  <c r="BJ55" i="3"/>
  <c r="BJ58" i="3"/>
  <c r="BC63" i="3"/>
  <c r="BC64" i="3"/>
  <c r="AE127" i="3"/>
  <c r="BK127" i="3" s="1"/>
  <c r="BR127" i="3"/>
  <c r="BJ118" i="3"/>
  <c r="O114" i="3"/>
  <c r="BK114" i="3" s="1"/>
  <c r="BR114" i="3"/>
  <c r="O112" i="3"/>
  <c r="BK112" i="3" s="1"/>
  <c r="BR112" i="3"/>
  <c r="O110" i="3"/>
  <c r="BK110" i="3" s="1"/>
  <c r="BR110" i="3"/>
  <c r="O108" i="3"/>
  <c r="BK108" i="3" s="1"/>
  <c r="BR108" i="3"/>
  <c r="BR64" i="3"/>
  <c r="BJ89" i="3"/>
  <c r="BJ91" i="3"/>
  <c r="BJ93" i="3"/>
  <c r="BJ117" i="3"/>
  <c r="G117" i="3"/>
  <c r="BC117" i="3" s="1"/>
  <c r="G21" i="3"/>
  <c r="BC21" i="3" s="1"/>
  <c r="BR22" i="3"/>
  <c r="BR20" i="3"/>
  <c r="BR18" i="3"/>
  <c r="O57" i="3"/>
  <c r="BK57" i="3" s="1"/>
  <c r="O59" i="3"/>
  <c r="BK59" i="3" s="1"/>
  <c r="BK63" i="3"/>
  <c r="BK64" i="3"/>
  <c r="BC71" i="3"/>
  <c r="BC77" i="3"/>
  <c r="BR82" i="3"/>
  <c r="O82" i="3"/>
  <c r="BK82" i="3" s="1"/>
  <c r="BJ128" i="3"/>
  <c r="BJ123" i="3"/>
  <c r="W121" i="3"/>
  <c r="BC121" i="3" s="1"/>
  <c r="BJ121" i="3"/>
  <c r="BC118" i="3"/>
  <c r="G107" i="3"/>
  <c r="BC107" i="3" s="1"/>
  <c r="BJ107" i="3"/>
  <c r="G106" i="3"/>
  <c r="BJ106" i="3"/>
  <c r="G103" i="3"/>
  <c r="BC103" i="3" s="1"/>
  <c r="BJ103" i="3"/>
  <c r="G102" i="3"/>
  <c r="BC102" i="3" s="1"/>
  <c r="BJ102" i="3"/>
  <c r="G101" i="3"/>
  <c r="BC101" i="3" s="1"/>
  <c r="BJ101" i="3"/>
  <c r="G99" i="3"/>
  <c r="BC99" i="3" s="1"/>
  <c r="BJ99" i="3"/>
  <c r="G98" i="3"/>
  <c r="BC98" i="3" s="1"/>
  <c r="BJ98" i="3"/>
  <c r="G97" i="3"/>
  <c r="BC97" i="3" s="1"/>
  <c r="BJ97" i="3"/>
  <c r="G96" i="3"/>
  <c r="BC96" i="3" s="1"/>
  <c r="BJ96" i="3"/>
  <c r="BR63" i="3"/>
  <c r="G72" i="3"/>
  <c r="BC72" i="3" s="1"/>
  <c r="BJ72" i="3"/>
  <c r="G85" i="3"/>
  <c r="BC85" i="3" s="1"/>
  <c r="BJ85" i="3"/>
  <c r="G115" i="3"/>
  <c r="BC115" i="3" s="1"/>
  <c r="BJ115" i="3"/>
  <c r="V33" i="3"/>
  <c r="O33" i="3" s="1"/>
  <c r="AL33" i="3"/>
  <c r="AE33" i="3" s="1"/>
  <c r="O56" i="3"/>
  <c r="BK56" i="3" s="1"/>
  <c r="BR69" i="3"/>
  <c r="O69" i="3"/>
  <c r="BK69" i="3" s="1"/>
  <c r="G90" i="3"/>
  <c r="BC90" i="3" s="1"/>
  <c r="BJ90" i="3"/>
  <c r="G92" i="3"/>
  <c r="BC92" i="3" s="1"/>
  <c r="BJ92" i="3"/>
  <c r="BC123" i="3"/>
  <c r="O113" i="3"/>
  <c r="BK113" i="3" s="1"/>
  <c r="BR113" i="3"/>
  <c r="O111" i="3"/>
  <c r="BK111" i="3" s="1"/>
  <c r="BR111" i="3"/>
  <c r="O109" i="3"/>
  <c r="BK109" i="3" s="1"/>
  <c r="BR109" i="3"/>
  <c r="O72" i="3"/>
  <c r="BK72" i="3" s="1"/>
  <c r="G74" i="3"/>
  <c r="BC74" i="3" s="1"/>
  <c r="BJ77" i="3"/>
  <c r="BJ78" i="3"/>
  <c r="BC89" i="3"/>
  <c r="BR90" i="3"/>
  <c r="BC91" i="3"/>
  <c r="BR92" i="3"/>
  <c r="BC93" i="3"/>
  <c r="BC95" i="3"/>
  <c r="BJ125" i="3"/>
  <c r="BJ120" i="3"/>
  <c r="BJ114" i="3"/>
  <c r="BJ113" i="3"/>
  <c r="BJ112" i="3"/>
  <c r="BJ111" i="3"/>
  <c r="BJ110" i="3"/>
  <c r="BJ109" i="3"/>
  <c r="BJ108" i="3"/>
  <c r="O73" i="3"/>
  <c r="BK73" i="3" s="1"/>
  <c r="O81" i="3"/>
  <c r="BK81" i="3" s="1"/>
  <c r="BR128" i="3"/>
  <c r="BJ126" i="3"/>
  <c r="BR124" i="3"/>
  <c r="BJ124" i="3"/>
  <c r="BR116" i="3"/>
  <c r="BR115" i="3"/>
  <c r="BR107" i="3"/>
  <c r="BR106" i="3"/>
  <c r="BR103" i="3"/>
  <c r="BR102" i="3"/>
  <c r="BR101" i="3"/>
  <c r="BR99" i="3"/>
  <c r="BR98" i="3"/>
  <c r="BR97" i="3"/>
  <c r="BR96" i="3"/>
  <c r="BJ127" i="3"/>
  <c r="BK128" i="3"/>
  <c r="BK124" i="3"/>
  <c r="BK126" i="3"/>
  <c r="BC122" i="3"/>
  <c r="BC120" i="3"/>
  <c r="G128" i="3"/>
  <c r="BC128" i="3" s="1"/>
  <c r="G127" i="3"/>
  <c r="BC127" i="3" s="1"/>
  <c r="G126" i="3"/>
  <c r="BC126" i="3" s="1"/>
  <c r="G125" i="3"/>
  <c r="BC125" i="3" s="1"/>
  <c r="W124" i="3"/>
  <c r="BC124" i="3" s="1"/>
  <c r="BR123" i="3"/>
  <c r="BR122" i="3"/>
  <c r="BR121" i="3"/>
  <c r="BR120" i="3"/>
  <c r="BR119" i="3"/>
  <c r="BC119" i="3"/>
  <c r="BK117" i="3"/>
  <c r="BK116" i="3"/>
  <c r="BK115" i="3"/>
  <c r="BK107" i="3"/>
  <c r="BK106" i="3"/>
  <c r="BK103" i="3"/>
  <c r="BK102" i="3"/>
  <c r="BK101" i="3"/>
  <c r="BK99" i="3"/>
  <c r="BK98" i="3"/>
  <c r="BK97" i="3"/>
  <c r="BK96" i="3"/>
  <c r="BK123" i="3"/>
  <c r="BR118" i="3"/>
  <c r="BR117" i="3"/>
  <c r="BK122" i="3"/>
  <c r="BK121" i="3"/>
  <c r="BK120" i="3"/>
  <c r="BK118" i="3"/>
  <c r="BC114" i="3"/>
  <c r="BC113" i="3"/>
  <c r="BC112" i="3"/>
  <c r="BC111" i="3"/>
  <c r="BC110" i="3"/>
  <c r="BC109" i="3"/>
  <c r="BC108" i="3"/>
  <c r="O89" i="3"/>
  <c r="BK89" i="3" s="1"/>
  <c r="O90" i="3"/>
  <c r="BK90" i="3" s="1"/>
  <c r="O91" i="3"/>
  <c r="BK91" i="3" s="1"/>
  <c r="O92" i="3"/>
  <c r="BK92" i="3" s="1"/>
  <c r="O93" i="3"/>
  <c r="BK93" i="3" s="1"/>
  <c r="O95" i="3"/>
  <c r="BK95" i="3" s="1"/>
  <c r="BK147" i="3" l="1"/>
  <c r="W147" i="3"/>
  <c r="AE147" i="3"/>
  <c r="BC106" i="3"/>
  <c r="BC147" i="3" s="1"/>
  <c r="G147" i="3"/>
  <c r="O147" i="3"/>
  <c r="BJ147" i="3"/>
  <c r="BQ104" i="3"/>
  <c r="BP104" i="3"/>
  <c r="BO104" i="3"/>
  <c r="BN104" i="3"/>
  <c r="BM104" i="3"/>
  <c r="BL104" i="3"/>
  <c r="BI104" i="3"/>
  <c r="BH104" i="3"/>
  <c r="BG104" i="3"/>
  <c r="BE104" i="3"/>
  <c r="BQ88" i="3"/>
  <c r="BP88" i="3"/>
  <c r="BN88" i="3"/>
  <c r="BI88" i="3"/>
  <c r="BH88" i="3"/>
  <c r="BF88" i="3"/>
  <c r="BD88" i="3"/>
  <c r="BQ80" i="3"/>
  <c r="BP100" i="3"/>
  <c r="BO80" i="3"/>
  <c r="BN100" i="3"/>
  <c r="BM80" i="3"/>
  <c r="BL80" i="3"/>
  <c r="BI80" i="3"/>
  <c r="BH80" i="3"/>
  <c r="BG80" i="3"/>
  <c r="BF80" i="3"/>
  <c r="BE80" i="3"/>
  <c r="BD80" i="3"/>
  <c r="BQ76" i="3"/>
  <c r="BP76" i="3"/>
  <c r="BO76" i="3"/>
  <c r="BN76" i="3"/>
  <c r="BM94" i="3"/>
  <c r="BL76" i="3"/>
  <c r="BI76" i="3"/>
  <c r="BH76" i="3"/>
  <c r="BG76" i="3"/>
  <c r="BD76" i="3"/>
  <c r="BQ70" i="3"/>
  <c r="BP70" i="3"/>
  <c r="BN70" i="3"/>
  <c r="BM70" i="3"/>
  <c r="BL70" i="3"/>
  <c r="BI70" i="3"/>
  <c r="BH70" i="3"/>
  <c r="BG70" i="3"/>
  <c r="BF70" i="3"/>
  <c r="BE70" i="3"/>
  <c r="BD70" i="3"/>
  <c r="BQ60" i="3"/>
  <c r="BP60" i="3"/>
  <c r="BM60" i="3"/>
  <c r="BL60" i="3"/>
  <c r="BH60" i="3"/>
  <c r="BG60" i="3"/>
  <c r="BF60" i="3"/>
  <c r="BD60" i="3"/>
  <c r="BR51" i="3"/>
  <c r="BQ51" i="3"/>
  <c r="BP51" i="3"/>
  <c r="BO51" i="3"/>
  <c r="BN51" i="3"/>
  <c r="BM51" i="3"/>
  <c r="BL51" i="3"/>
  <c r="BK51" i="3"/>
  <c r="BJ51" i="3"/>
  <c r="BI51" i="3"/>
  <c r="BH51" i="3"/>
  <c r="BG51" i="3"/>
  <c r="BF51" i="3"/>
  <c r="BE51" i="3"/>
  <c r="BD51" i="3"/>
  <c r="BC51" i="3"/>
  <c r="BR50" i="3"/>
  <c r="BQ50" i="3"/>
  <c r="BP50" i="3"/>
  <c r="BO50" i="3"/>
  <c r="BN50" i="3"/>
  <c r="BM50" i="3"/>
  <c r="BL50" i="3"/>
  <c r="BK50" i="3"/>
  <c r="BJ50" i="3"/>
  <c r="BI50" i="3"/>
  <c r="BH50" i="3"/>
  <c r="BG50" i="3"/>
  <c r="BF50" i="3"/>
  <c r="BE50" i="3"/>
  <c r="BD50" i="3"/>
  <c r="BC50" i="3"/>
  <c r="BR49" i="3"/>
  <c r="BQ49" i="3"/>
  <c r="BP49" i="3"/>
  <c r="BO49" i="3"/>
  <c r="BN49" i="3"/>
  <c r="BM49" i="3"/>
  <c r="BL49" i="3"/>
  <c r="BK49" i="3"/>
  <c r="BJ49" i="3"/>
  <c r="BI49" i="3"/>
  <c r="BH49" i="3"/>
  <c r="BG49" i="3"/>
  <c r="BF49" i="3"/>
  <c r="BE49" i="3"/>
  <c r="BD49" i="3"/>
  <c r="BC49" i="3"/>
  <c r="BP52" i="3"/>
  <c r="BO52" i="3"/>
  <c r="BM52" i="3"/>
  <c r="BL52" i="3"/>
  <c r="BI52" i="3"/>
  <c r="BF52" i="3"/>
  <c r="BD52" i="3"/>
  <c r="BR45" i="3"/>
  <c r="BQ45" i="3"/>
  <c r="BP45" i="3"/>
  <c r="BO45" i="3"/>
  <c r="BN45" i="3"/>
  <c r="BM45" i="3"/>
  <c r="BL45" i="3"/>
  <c r="BK45" i="3"/>
  <c r="BJ45" i="3"/>
  <c r="BI45" i="3"/>
  <c r="BH45" i="3"/>
  <c r="BG45" i="3"/>
  <c r="BF45" i="3"/>
  <c r="BE45" i="3"/>
  <c r="BD45" i="3"/>
  <c r="BC45" i="3"/>
  <c r="BR44" i="3"/>
  <c r="BQ44" i="3"/>
  <c r="BP44" i="3"/>
  <c r="BO44" i="3"/>
  <c r="BN44" i="3"/>
  <c r="BM44" i="3"/>
  <c r="BL44" i="3"/>
  <c r="BK44" i="3"/>
  <c r="BJ44" i="3"/>
  <c r="BI44" i="3"/>
  <c r="BH44" i="3"/>
  <c r="BG44" i="3"/>
  <c r="BF44" i="3"/>
  <c r="BE44" i="3"/>
  <c r="BD44" i="3"/>
  <c r="BC44" i="3"/>
  <c r="BR43" i="3"/>
  <c r="BQ43" i="3"/>
  <c r="BP43" i="3"/>
  <c r="BO43" i="3"/>
  <c r="BN43" i="3"/>
  <c r="BM43" i="3"/>
  <c r="BL43" i="3"/>
  <c r="BK43" i="3"/>
  <c r="BJ43" i="3"/>
  <c r="BI43" i="3"/>
  <c r="BH43" i="3"/>
  <c r="BG43" i="3"/>
  <c r="BF43" i="3"/>
  <c r="BE43" i="3"/>
  <c r="BD43" i="3"/>
  <c r="BC43" i="3"/>
  <c r="BQ46" i="3"/>
  <c r="BP46" i="3"/>
  <c r="BO46" i="3"/>
  <c r="BN46" i="3"/>
  <c r="BM46" i="3"/>
  <c r="BI46" i="3"/>
  <c r="BH46" i="3"/>
  <c r="BG46" i="3"/>
  <c r="BF46" i="3"/>
  <c r="BE46" i="3"/>
  <c r="BQ41" i="3"/>
  <c r="BP41" i="3"/>
  <c r="BO41" i="3"/>
  <c r="BN41" i="3"/>
  <c r="BM41" i="3"/>
  <c r="BL41" i="3"/>
  <c r="BI41" i="3"/>
  <c r="BH41" i="3"/>
  <c r="BG41" i="3"/>
  <c r="BF41" i="3"/>
  <c r="BE41" i="3"/>
  <c r="BD41" i="3"/>
  <c r="BQ39" i="3"/>
  <c r="BP39" i="3"/>
  <c r="BO39" i="3"/>
  <c r="BN39" i="3"/>
  <c r="BM39" i="3"/>
  <c r="BL39" i="3"/>
  <c r="BI39" i="3"/>
  <c r="BH39" i="3"/>
  <c r="BG39" i="3"/>
  <c r="BF39" i="3"/>
  <c r="BE39" i="3"/>
  <c r="BD39" i="3"/>
  <c r="BR39" i="3"/>
  <c r="BP40" i="3"/>
  <c r="BO40" i="3"/>
  <c r="BN40" i="3"/>
  <c r="BL40" i="3"/>
  <c r="BH40" i="3"/>
  <c r="BG40" i="3"/>
  <c r="BF40" i="3"/>
  <c r="BD40" i="3"/>
  <c r="BR36" i="3"/>
  <c r="BQ36" i="3"/>
  <c r="BP36" i="3"/>
  <c r="BO36" i="3"/>
  <c r="BN36" i="3"/>
  <c r="BM36" i="3"/>
  <c r="BL36" i="3"/>
  <c r="BK36" i="3"/>
  <c r="BJ36" i="3"/>
  <c r="BI36" i="3"/>
  <c r="BH36" i="3"/>
  <c r="BG36" i="3"/>
  <c r="BF36" i="3"/>
  <c r="BE36" i="3"/>
  <c r="BD36" i="3"/>
  <c r="BC36" i="3"/>
  <c r="BR35" i="3"/>
  <c r="BQ35" i="3"/>
  <c r="BP35" i="3"/>
  <c r="BO35" i="3"/>
  <c r="BN35" i="3"/>
  <c r="BM35" i="3"/>
  <c r="BL35" i="3"/>
  <c r="BK35" i="3"/>
  <c r="BJ35" i="3"/>
  <c r="BI35" i="3"/>
  <c r="BH35" i="3"/>
  <c r="BG35" i="3"/>
  <c r="BF35" i="3"/>
  <c r="BE35" i="3"/>
  <c r="BD35" i="3"/>
  <c r="BC35" i="3"/>
  <c r="BR32" i="3"/>
  <c r="BQ32" i="3"/>
  <c r="BP32" i="3"/>
  <c r="BO32" i="3"/>
  <c r="BN32" i="3"/>
  <c r="BM32" i="3"/>
  <c r="BL32" i="3"/>
  <c r="BK32" i="3"/>
  <c r="BJ32" i="3"/>
  <c r="BI32" i="3"/>
  <c r="BH32" i="3"/>
  <c r="BG32" i="3"/>
  <c r="BF32" i="3"/>
  <c r="BE32" i="3"/>
  <c r="BD32" i="3"/>
  <c r="BC32" i="3"/>
  <c r="BR31" i="3"/>
  <c r="BQ31" i="3"/>
  <c r="BP31" i="3"/>
  <c r="BO31" i="3"/>
  <c r="BN31" i="3"/>
  <c r="BM31" i="3"/>
  <c r="BL31" i="3"/>
  <c r="BK31" i="3"/>
  <c r="BJ31" i="3"/>
  <c r="BI31" i="3"/>
  <c r="BH31" i="3"/>
  <c r="BG31" i="3"/>
  <c r="BF31" i="3"/>
  <c r="BE31" i="3"/>
  <c r="BD31" i="3"/>
  <c r="BC31" i="3"/>
  <c r="BR33" i="3"/>
  <c r="BQ33" i="3"/>
  <c r="BP33" i="3"/>
  <c r="BO33" i="3"/>
  <c r="BN33" i="3"/>
  <c r="BM33" i="3"/>
  <c r="BL33" i="3"/>
  <c r="BK33" i="3"/>
  <c r="BJ33" i="3"/>
  <c r="BI33" i="3"/>
  <c r="BH33" i="3"/>
  <c r="BG33" i="3"/>
  <c r="BF33" i="3"/>
  <c r="BE33" i="3"/>
  <c r="BD33" i="3"/>
  <c r="BC33" i="3"/>
  <c r="BR29" i="3"/>
  <c r="BQ29" i="3"/>
  <c r="BP29" i="3"/>
  <c r="BO29" i="3"/>
  <c r="BN29" i="3"/>
  <c r="BM29" i="3"/>
  <c r="BL29" i="3"/>
  <c r="BK29" i="3"/>
  <c r="BJ29" i="3"/>
  <c r="BI29" i="3"/>
  <c r="BH29" i="3"/>
  <c r="BG29" i="3"/>
  <c r="BF29" i="3"/>
  <c r="BE29" i="3"/>
  <c r="BD29" i="3"/>
  <c r="BC29" i="3"/>
  <c r="BR28" i="3"/>
  <c r="BQ28" i="3"/>
  <c r="BP28" i="3"/>
  <c r="BO28" i="3"/>
  <c r="BN28" i="3"/>
  <c r="BM28" i="3"/>
  <c r="BL28" i="3"/>
  <c r="BK28" i="3"/>
  <c r="BJ28" i="3"/>
  <c r="BI28" i="3"/>
  <c r="BH28" i="3"/>
  <c r="BG28" i="3"/>
  <c r="BF28" i="3"/>
  <c r="BE28" i="3"/>
  <c r="BD28" i="3"/>
  <c r="BC28" i="3"/>
  <c r="BR27" i="3"/>
  <c r="BQ27" i="3"/>
  <c r="BP27" i="3"/>
  <c r="BO27" i="3"/>
  <c r="BN27" i="3"/>
  <c r="BM27" i="3"/>
  <c r="BL27" i="3"/>
  <c r="BK27" i="3"/>
  <c r="BJ27" i="3"/>
  <c r="BI27" i="3"/>
  <c r="BH27" i="3"/>
  <c r="BG27" i="3"/>
  <c r="BF27" i="3"/>
  <c r="BE27" i="3"/>
  <c r="BD27" i="3"/>
  <c r="BC27" i="3"/>
  <c r="BR25" i="3"/>
  <c r="BQ25" i="3"/>
  <c r="BP25" i="3"/>
  <c r="BO25" i="3"/>
  <c r="BN25" i="3"/>
  <c r="BM25" i="3"/>
  <c r="BL25" i="3"/>
  <c r="BK25" i="3"/>
  <c r="BJ25" i="3"/>
  <c r="BI25" i="3"/>
  <c r="BH25" i="3"/>
  <c r="BG25" i="3"/>
  <c r="BF25" i="3"/>
  <c r="BE25" i="3"/>
  <c r="BC25" i="3"/>
  <c r="BD26" i="3"/>
  <c r="BQ26" i="3"/>
  <c r="BP26" i="3"/>
  <c r="BN26" i="3"/>
  <c r="BM26" i="3"/>
  <c r="BL26" i="3"/>
  <c r="BE26" i="3"/>
  <c r="BR17" i="3"/>
  <c r="BQ17" i="3"/>
  <c r="BP17" i="3"/>
  <c r="BO17" i="3"/>
  <c r="BN17" i="3"/>
  <c r="BM17" i="3"/>
  <c r="BL17" i="3"/>
  <c r="BK17" i="3"/>
  <c r="BJ17" i="3"/>
  <c r="BI17" i="3"/>
  <c r="BH17" i="3"/>
  <c r="BG17" i="3"/>
  <c r="BF17" i="3"/>
  <c r="BE17" i="3"/>
  <c r="BD17" i="3"/>
  <c r="BC17" i="3"/>
  <c r="BR16" i="3"/>
  <c r="BQ16" i="3"/>
  <c r="BP16" i="3"/>
  <c r="BO16" i="3"/>
  <c r="BN16" i="3"/>
  <c r="BM16" i="3"/>
  <c r="BL16" i="3"/>
  <c r="BK16" i="3"/>
  <c r="BJ16" i="3"/>
  <c r="BI16" i="3"/>
  <c r="BH16" i="3"/>
  <c r="BG16" i="3"/>
  <c r="BF16" i="3"/>
  <c r="BE16" i="3"/>
  <c r="BD16" i="3"/>
  <c r="BC16" i="3"/>
  <c r="BR15" i="3"/>
  <c r="BQ15" i="3"/>
  <c r="BP15" i="3"/>
  <c r="BO15" i="3"/>
  <c r="BN15" i="3"/>
  <c r="BM15" i="3"/>
  <c r="BL15" i="3"/>
  <c r="BK15" i="3"/>
  <c r="BJ15" i="3"/>
  <c r="BI15" i="3"/>
  <c r="BH15" i="3"/>
  <c r="BG15" i="3"/>
  <c r="BF15" i="3"/>
  <c r="BE15" i="3"/>
  <c r="BD15" i="3"/>
  <c r="BE94" i="3" l="1"/>
  <c r="BF76" i="3"/>
  <c r="BF94" i="3"/>
  <c r="BL94" i="3"/>
  <c r="BP94" i="3"/>
  <c r="BF100" i="3"/>
  <c r="BL100" i="3"/>
  <c r="BG94" i="3"/>
  <c r="BQ94" i="3"/>
  <c r="BG100" i="3"/>
  <c r="BQ100" i="3"/>
  <c r="BD94" i="3"/>
  <c r="BH94" i="3"/>
  <c r="BN94" i="3"/>
  <c r="BD100" i="3"/>
  <c r="BH100" i="3"/>
  <c r="BI94" i="3"/>
  <c r="BO94" i="3"/>
  <c r="BE100" i="3"/>
  <c r="BI100" i="3"/>
  <c r="BO70" i="3"/>
  <c r="BN60" i="3"/>
  <c r="BQ52" i="3"/>
  <c r="BE52" i="3"/>
  <c r="BD104" i="3"/>
  <c r="BP80" i="3"/>
  <c r="AT94" i="3"/>
  <c r="AM94" i="3" s="1"/>
  <c r="AD100" i="3"/>
  <c r="W100" i="3" s="1"/>
  <c r="AT100" i="3"/>
  <c r="AM100" i="3" s="1"/>
  <c r="BH26" i="3"/>
  <c r="V76" i="3"/>
  <c r="O76" i="3" s="1"/>
  <c r="AL76" i="3"/>
  <c r="AE76" i="3" s="1"/>
  <c r="BB76" i="3"/>
  <c r="AU76" i="3" s="1"/>
  <c r="BM100" i="3"/>
  <c r="AL100" i="3"/>
  <c r="AE100" i="3" s="1"/>
  <c r="BB100" i="3"/>
  <c r="AU100" i="3" s="1"/>
  <c r="BE60" i="3"/>
  <c r="BI60" i="3"/>
  <c r="BO60" i="3"/>
  <c r="BH52" i="3"/>
  <c r="BF26" i="3"/>
  <c r="G26" i="3"/>
  <c r="BG26" i="3"/>
  <c r="BO26" i="3"/>
  <c r="BI26" i="3"/>
  <c r="BJ39" i="3"/>
  <c r="AL26" i="3"/>
  <c r="AE26" i="3" s="1"/>
  <c r="BB26" i="3"/>
  <c r="AU26" i="3" s="1"/>
  <c r="AL46" i="3"/>
  <c r="AE46" i="3" s="1"/>
  <c r="V52" i="3"/>
  <c r="O52" i="3" s="1"/>
  <c r="AL52" i="3"/>
  <c r="AE52" i="3" s="1"/>
  <c r="BB52" i="3"/>
  <c r="AU52" i="3" s="1"/>
  <c r="AL60" i="3"/>
  <c r="AE60" i="3" s="1"/>
  <c r="BB60" i="3"/>
  <c r="AU60" i="3" s="1"/>
  <c r="AL70" i="3"/>
  <c r="AE70" i="3" s="1"/>
  <c r="BB70" i="3"/>
  <c r="AU70" i="3" s="1"/>
  <c r="AL94" i="3"/>
  <c r="AE94" i="3" s="1"/>
  <c r="BB94" i="3"/>
  <c r="AU94" i="3" s="1"/>
  <c r="AD26" i="3"/>
  <c r="W26" i="3" s="1"/>
  <c r="AT26" i="3"/>
  <c r="AM26" i="3" s="1"/>
  <c r="AD52" i="3"/>
  <c r="W52" i="3" s="1"/>
  <c r="AT52" i="3"/>
  <c r="AM52" i="3" s="1"/>
  <c r="AD60" i="3"/>
  <c r="W60" i="3" s="1"/>
  <c r="AT60" i="3"/>
  <c r="AM60" i="3" s="1"/>
  <c r="AD70" i="3"/>
  <c r="W70" i="3" s="1"/>
  <c r="AT70" i="3"/>
  <c r="AM70" i="3" s="1"/>
  <c r="V80" i="3"/>
  <c r="O80" i="3" s="1"/>
  <c r="BN80" i="3"/>
  <c r="BB80" i="3"/>
  <c r="AU80" i="3" s="1"/>
  <c r="AD94" i="3"/>
  <c r="W94" i="3" s="1"/>
  <c r="BR41" i="3"/>
  <c r="N76" i="3"/>
  <c r="G76" i="3" s="1"/>
  <c r="AD76" i="3"/>
  <c r="W76" i="3" s="1"/>
  <c r="AT76" i="3"/>
  <c r="AM76" i="3" s="1"/>
  <c r="AD80" i="3"/>
  <c r="W80" i="3" s="1"/>
  <c r="AT80" i="3"/>
  <c r="AM80" i="3" s="1"/>
  <c r="V88" i="3"/>
  <c r="O88" i="3" s="1"/>
  <c r="BO100" i="3"/>
  <c r="BC39" i="3"/>
  <c r="V26" i="3"/>
  <c r="O26" i="3" s="1"/>
  <c r="X105" i="3"/>
  <c r="AB105" i="3"/>
  <c r="AN105" i="3"/>
  <c r="AR105" i="3"/>
  <c r="BN52" i="3"/>
  <c r="AI105" i="3"/>
  <c r="AY105" i="3"/>
  <c r="BC41" i="3"/>
  <c r="BJ41" i="3"/>
  <c r="AD46" i="3"/>
  <c r="AT46" i="3"/>
  <c r="AM46" i="3" s="1"/>
  <c r="BL46" i="3"/>
  <c r="AF105" i="3"/>
  <c r="AJ105" i="3"/>
  <c r="AV105" i="3"/>
  <c r="AZ105" i="3"/>
  <c r="BK39" i="3"/>
  <c r="BB46" i="3"/>
  <c r="AU46" i="3" s="1"/>
  <c r="N52" i="3"/>
  <c r="AA105" i="3"/>
  <c r="AA148" i="3" s="1"/>
  <c r="AQ105" i="3"/>
  <c r="W46" i="3"/>
  <c r="BD46" i="3"/>
  <c r="BK41" i="3"/>
  <c r="N70" i="3"/>
  <c r="V70" i="3"/>
  <c r="N88" i="3"/>
  <c r="G88" i="3" s="1"/>
  <c r="AT88" i="3"/>
  <c r="AM88" i="3" s="1"/>
  <c r="N46" i="3"/>
  <c r="V46" i="3"/>
  <c r="O46" i="3" s="1"/>
  <c r="BE76" i="3"/>
  <c r="BM76" i="3"/>
  <c r="BO88" i="3"/>
  <c r="AL88" i="3"/>
  <c r="AE88" i="3" s="1"/>
  <c r="BL88" i="3"/>
  <c r="AX105" i="3"/>
  <c r="N80" i="3"/>
  <c r="BG88" i="3"/>
  <c r="AD88" i="3"/>
  <c r="W88" i="3" s="1"/>
  <c r="BB88" i="3"/>
  <c r="AU88" i="3" s="1"/>
  <c r="N60" i="3"/>
  <c r="V60" i="3"/>
  <c r="AL80" i="3"/>
  <c r="Z105" i="3"/>
  <c r="BE88" i="3"/>
  <c r="BM88" i="3"/>
  <c r="AL104" i="3"/>
  <c r="AE104" i="3" s="1"/>
  <c r="BB104" i="3"/>
  <c r="AU104" i="3" s="1"/>
  <c r="AD104" i="3"/>
  <c r="W104" i="3" s="1"/>
  <c r="AT104" i="3"/>
  <c r="AM104" i="3" s="1"/>
  <c r="AG105" i="3"/>
  <c r="AK105" i="3"/>
  <c r="AW105" i="3"/>
  <c r="AW148" i="3" s="1"/>
  <c r="N104" i="3"/>
  <c r="V104" i="3"/>
  <c r="BF104" i="3"/>
  <c r="I105" i="3"/>
  <c r="Y105" i="3"/>
  <c r="AO105" i="3"/>
  <c r="AS105" i="3"/>
  <c r="BM40" i="3"/>
  <c r="N40" i="3"/>
  <c r="V40" i="3"/>
  <c r="O40" i="3" s="1"/>
  <c r="AD40" i="3"/>
  <c r="W40" i="3" s="1"/>
  <c r="AL40" i="3"/>
  <c r="AE40" i="3" s="1"/>
  <c r="AT40" i="3"/>
  <c r="AM40" i="3" s="1"/>
  <c r="BB40" i="3"/>
  <c r="AU40" i="3" s="1"/>
  <c r="S105" i="3"/>
  <c r="BI40" i="3"/>
  <c r="T105" i="3"/>
  <c r="BE40" i="3"/>
  <c r="BQ40" i="3"/>
  <c r="U105" i="3" l="1"/>
  <c r="V100" i="3"/>
  <c r="O100" i="3" s="1"/>
  <c r="BK100" i="3" s="1"/>
  <c r="M105" i="3"/>
  <c r="M148" i="3" s="1"/>
  <c r="V94" i="3"/>
  <c r="O94" i="3" s="1"/>
  <c r="BK94" i="3" s="1"/>
  <c r="L105" i="3"/>
  <c r="P105" i="3"/>
  <c r="BL105" i="3" s="1"/>
  <c r="R148" i="3"/>
  <c r="J105" i="3"/>
  <c r="BF105" i="3" s="1"/>
  <c r="Q105" i="3"/>
  <c r="N94" i="3"/>
  <c r="N100" i="3"/>
  <c r="BJ100" i="3" s="1"/>
  <c r="BD105" i="3"/>
  <c r="AO148" i="3"/>
  <c r="I148" i="3"/>
  <c r="BA148" i="3"/>
  <c r="AJ148" i="3"/>
  <c r="AI148" i="3"/>
  <c r="AC148" i="3"/>
  <c r="AH148" i="3"/>
  <c r="AX148" i="3"/>
  <c r="AQ148" i="3"/>
  <c r="AF148" i="3"/>
  <c r="X148" i="3"/>
  <c r="AK148" i="3"/>
  <c r="AP148" i="3"/>
  <c r="AZ148" i="3"/>
  <c r="AR148" i="3"/>
  <c r="AS148" i="3"/>
  <c r="AG148" i="3"/>
  <c r="Z148" i="3"/>
  <c r="AV148" i="3"/>
  <c r="AY148" i="3"/>
  <c r="AN148" i="3"/>
  <c r="AB148" i="3"/>
  <c r="BR60" i="3"/>
  <c r="BR76" i="3"/>
  <c r="BK76" i="3"/>
  <c r="BC76" i="3"/>
  <c r="BO105" i="3"/>
  <c r="BC26" i="3"/>
  <c r="BP105" i="3"/>
  <c r="BJ52" i="3"/>
  <c r="BJ46" i="3"/>
  <c r="AL105" i="3"/>
  <c r="BR26" i="3"/>
  <c r="BB105" i="3"/>
  <c r="BR88" i="3"/>
  <c r="BJ60" i="3"/>
  <c r="BK88" i="3"/>
  <c r="BJ88" i="3"/>
  <c r="G52" i="3"/>
  <c r="BC52" i="3" s="1"/>
  <c r="BJ76" i="3"/>
  <c r="BK52" i="3"/>
  <c r="BR80" i="3"/>
  <c r="BJ26" i="3"/>
  <c r="BR52" i="3"/>
  <c r="AE80" i="3"/>
  <c r="BK80" i="3" s="1"/>
  <c r="O70" i="3"/>
  <c r="BK70" i="3" s="1"/>
  <c r="BR70" i="3"/>
  <c r="BK46" i="3"/>
  <c r="BE105" i="3"/>
  <c r="BC88" i="3"/>
  <c r="G70" i="3"/>
  <c r="BC70" i="3" s="1"/>
  <c r="BJ70" i="3"/>
  <c r="BK26" i="3"/>
  <c r="BR100" i="3"/>
  <c r="O60" i="3"/>
  <c r="BK60" i="3" s="1"/>
  <c r="G46" i="3"/>
  <c r="BC46" i="3" s="1"/>
  <c r="G80" i="3"/>
  <c r="BC80" i="3" s="1"/>
  <c r="BJ80" i="3"/>
  <c r="BR46" i="3"/>
  <c r="G60" i="3"/>
  <c r="BC60" i="3" s="1"/>
  <c r="AD105" i="3"/>
  <c r="Y148" i="3"/>
  <c r="O104" i="3"/>
  <c r="BK104" i="3" s="1"/>
  <c r="BR104" i="3"/>
  <c r="AT105" i="3"/>
  <c r="G104" i="3"/>
  <c r="BC104" i="3" s="1"/>
  <c r="BJ104" i="3"/>
  <c r="BJ40" i="3"/>
  <c r="BK40" i="3"/>
  <c r="S148" i="3"/>
  <c r="G40" i="3"/>
  <c r="BC40" i="3" s="1"/>
  <c r="T148" i="3"/>
  <c r="BR40" i="3"/>
  <c r="BR94" i="3" l="1"/>
  <c r="BQ105" i="3"/>
  <c r="BQ148" i="3" s="1"/>
  <c r="BJ94" i="3"/>
  <c r="G94" i="3"/>
  <c r="BC94" i="3" s="1"/>
  <c r="U148" i="3"/>
  <c r="BG105" i="3"/>
  <c r="BG148" i="3" s="1"/>
  <c r="P148" i="3"/>
  <c r="L148" i="3"/>
  <c r="BI105" i="3"/>
  <c r="BI148" i="3" s="1"/>
  <c r="G100" i="3"/>
  <c r="BC100" i="3" s="1"/>
  <c r="V105" i="3"/>
  <c r="BN105" i="3"/>
  <c r="BN148" i="3" s="1"/>
  <c r="BH105" i="3"/>
  <c r="BH148" i="3" s="1"/>
  <c r="Q148" i="3"/>
  <c r="J148" i="3"/>
  <c r="N105" i="3"/>
  <c r="BM105" i="3"/>
  <c r="BM148" i="3" s="1"/>
  <c r="BO148" i="3"/>
  <c r="BL148" i="3"/>
  <c r="BE148" i="3"/>
  <c r="BF148" i="3"/>
  <c r="AE105" i="3"/>
  <c r="AL148" i="3"/>
  <c r="BP148" i="3"/>
  <c r="BD148" i="3"/>
  <c r="AU105" i="3"/>
  <c r="BB148" i="3"/>
  <c r="BV70" i="3"/>
  <c r="BU70" i="3"/>
  <c r="AT148" i="3"/>
  <c r="AM105" i="3"/>
  <c r="W105" i="3"/>
  <c r="AD148" i="3"/>
  <c r="N148" i="3" l="1"/>
  <c r="G105" i="3"/>
  <c r="G148" i="3" s="1"/>
  <c r="BR147" i="3"/>
  <c r="O105" i="3"/>
  <c r="O148" i="3" s="1"/>
  <c r="V148" i="3"/>
  <c r="BR105" i="3"/>
  <c r="BJ105" i="3"/>
  <c r="BJ148" i="3" s="1"/>
  <c r="AU148" i="3"/>
  <c r="W148" i="3"/>
  <c r="AM148" i="3"/>
  <c r="AE148" i="3"/>
  <c r="T151" i="3" l="1"/>
  <c r="T149" i="3"/>
  <c r="BR148" i="3"/>
  <c r="BK105" i="3"/>
  <c r="BK148" i="3" s="1"/>
  <c r="BP149" i="3" s="1"/>
  <c r="BC105" i="3"/>
  <c r="AJ149" i="3"/>
  <c r="AJ151" i="3"/>
  <c r="AR149" i="3"/>
  <c r="AR151" i="3"/>
  <c r="AZ149" i="3"/>
  <c r="AZ151" i="3"/>
  <c r="AB149" i="3"/>
  <c r="AB151" i="3"/>
  <c r="BC148" i="3" l="1"/>
  <c r="BH149" i="3" s="1"/>
  <c r="BP151" i="3"/>
  <c r="BH151" i="3" l="1"/>
  <c r="BS148" i="3"/>
  <c r="L149" i="3" l="1"/>
  <c r="L151" i="3" l="1"/>
</calcChain>
</file>

<file path=xl/sharedStrings.xml><?xml version="1.0" encoding="utf-8"?>
<sst xmlns="http://schemas.openxmlformats.org/spreadsheetml/2006/main" count="1585" uniqueCount="223">
  <si>
    <t>ESTADÍSTICA BÁSICA</t>
  </si>
  <si>
    <t>FORMATO</t>
  </si>
  <si>
    <t>FIN DE SEMESTRE:</t>
  </si>
  <si>
    <t>CICLO ESCOLAR:</t>
  </si>
  <si>
    <t>EF</t>
  </si>
  <si>
    <t>CCT</t>
  </si>
  <si>
    <t>PLANTEL</t>
  </si>
  <si>
    <t>CARRERA</t>
  </si>
  <si>
    <t>Clave Carrera</t>
  </si>
  <si>
    <t>TURNO</t>
  </si>
  <si>
    <t>5o.  SEMESTRE</t>
  </si>
  <si>
    <t>TOTALES</t>
  </si>
  <si>
    <t>G</t>
  </si>
  <si>
    <t>ALUMNOS</t>
  </si>
  <si>
    <t>TOT</t>
  </si>
  <si>
    <t>MATUTINO</t>
  </si>
  <si>
    <t>H</t>
  </si>
  <si>
    <t>M</t>
  </si>
  <si>
    <t>TOTALES:</t>
  </si>
  <si>
    <t>RESPONSABLE DE LA INFORMACIÓN:</t>
  </si>
  <si>
    <t>RESPONSABLE DE LA VALIDACIÓN:</t>
  </si>
  <si>
    <t>SEMESTRES</t>
  </si>
  <si>
    <t>E</t>
  </si>
  <si>
    <t>A</t>
  </si>
  <si>
    <t>REPROBACIÓN -MATERIAS</t>
  </si>
  <si>
    <t>TAR</t>
  </si>
  <si>
    <t>X</t>
  </si>
  <si>
    <t>=</t>
  </si>
  <si>
    <t>R</t>
  </si>
  <si>
    <t>E=Alumos Evaluados</t>
  </si>
  <si>
    <t>A=Alumnos Aprobados</t>
  </si>
  <si>
    <t>TAR= Total de alumnos con reprobación en el número de materias referidas</t>
  </si>
  <si>
    <t>1o.  SEMESTRE</t>
  </si>
  <si>
    <t>ZACATECAS</t>
  </si>
  <si>
    <t>32ETC0001Y</t>
  </si>
  <si>
    <t>32ETC0002X</t>
  </si>
  <si>
    <t>32ETC0003W</t>
  </si>
  <si>
    <t>32ETC0004V</t>
  </si>
  <si>
    <t>32ETC0005U</t>
  </si>
  <si>
    <t>32ETC0006T</t>
  </si>
  <si>
    <t>32ETC0007S</t>
  </si>
  <si>
    <t>32ETC0008R</t>
  </si>
  <si>
    <t>32ETC0009Q</t>
  </si>
  <si>
    <t>BIOTECNOLOGÍA</t>
  </si>
  <si>
    <t>ENFERMERÍA GENERAL</t>
  </si>
  <si>
    <t>ELECTRICIDAD</t>
  </si>
  <si>
    <t>VENTAS</t>
  </si>
  <si>
    <t>PUERICULTURA</t>
  </si>
  <si>
    <t>32EMS0002O</t>
  </si>
  <si>
    <t>32EMS0003N</t>
  </si>
  <si>
    <t>32EMS0005L</t>
  </si>
  <si>
    <t>32EMS0006K</t>
  </si>
  <si>
    <t>32EMS0007J</t>
  </si>
  <si>
    <t>32EMS0010X</t>
  </si>
  <si>
    <t>32EMS0012V</t>
  </si>
  <si>
    <t>32EMS0014T</t>
  </si>
  <si>
    <t>32EMS0015S</t>
  </si>
  <si>
    <t>32EMS0016R</t>
  </si>
  <si>
    <t>32EMS0017Q</t>
  </si>
  <si>
    <t>32EMS0019O</t>
  </si>
  <si>
    <t>32EMS0021C</t>
  </si>
  <si>
    <t>32EMS0022B</t>
  </si>
  <si>
    <t>32EMS0023A</t>
  </si>
  <si>
    <t>32EMS0025Z</t>
  </si>
  <si>
    <t>32EMS0026Y</t>
  </si>
  <si>
    <t>32EMS0027X</t>
  </si>
  <si>
    <t>32EMS0029V</t>
  </si>
  <si>
    <t>32EMS0030K</t>
  </si>
  <si>
    <t>32EMS0031J</t>
  </si>
  <si>
    <t>32EMS0032I</t>
  </si>
  <si>
    <t>32EMS0033H</t>
  </si>
  <si>
    <t>32EMS0035F</t>
  </si>
  <si>
    <t>32EMS0036E</t>
  </si>
  <si>
    <t>32EMS0037D</t>
  </si>
  <si>
    <t>32EMS0038C</t>
  </si>
  <si>
    <t>32EMS0039B</t>
  </si>
  <si>
    <t>32EMS0040R</t>
  </si>
  <si>
    <t>32EMS0041Q</t>
  </si>
  <si>
    <t>32EMS0042P</t>
  </si>
  <si>
    <t>32EMS0043O</t>
  </si>
  <si>
    <t>PROGRAMACIÓN</t>
  </si>
  <si>
    <t>SOPORTE Y MANTENIMIENTO DE EQUIPO DE CÓMPUTO</t>
  </si>
  <si>
    <t>32EMS0013U</t>
  </si>
  <si>
    <t>EMSaD ESTACIÓN GUTIÉRREZ</t>
  </si>
  <si>
    <t>32EMS0018P</t>
  </si>
  <si>
    <t>SC</t>
  </si>
  <si>
    <t>BACHILLERATO GENERAL</t>
  </si>
  <si>
    <t>RÍO GRANDE</t>
  </si>
  <si>
    <t>EMSaD LOBATOS</t>
  </si>
  <si>
    <t>32EMS0044N</t>
  </si>
  <si>
    <t xml:space="preserve">SAN JOSÉ DE LOURDES </t>
  </si>
  <si>
    <t xml:space="preserve">JOSÉ MARÍA PINO SUÁREZ </t>
  </si>
  <si>
    <t xml:space="preserve">LÁZARO CÁRDENAS </t>
  </si>
  <si>
    <t xml:space="preserve">PLATEROS </t>
  </si>
  <si>
    <t xml:space="preserve">COLONIA EL MOLINO </t>
  </si>
  <si>
    <t>EMSaD SAN PABLO</t>
  </si>
  <si>
    <t xml:space="preserve"> </t>
  </si>
  <si>
    <t>3o.  SEMESTRE</t>
  </si>
  <si>
    <t>COMPONENTE BÁSICO</t>
  </si>
  <si>
    <t>ESTACIÓN SAN JOSÉ</t>
  </si>
  <si>
    <t>32EMS0046L</t>
  </si>
  <si>
    <t>32EMS0047K</t>
  </si>
  <si>
    <t>32EMS0048J</t>
  </si>
  <si>
    <t>5 ó +</t>
  </si>
  <si>
    <t>1o.</t>
  </si>
  <si>
    <t>3o.</t>
  </si>
  <si>
    <t>5o.</t>
  </si>
  <si>
    <t>PRODUCCIÓN INDUSTRIAL DE ALIMENTOS</t>
  </si>
  <si>
    <t xml:space="preserve">ESTADÍSTICA BÁSICA </t>
  </si>
  <si>
    <t xml:space="preserve">    MATRÍCULA ESCOLAR </t>
  </si>
  <si>
    <t xml:space="preserve">APROBACIÓN Y REPROBACIÓN </t>
  </si>
  <si>
    <t>CLAVE DE LA CARRERA</t>
  </si>
  <si>
    <t>PROCESOS DE GESTIÓN ADMINISTRATIVA</t>
  </si>
  <si>
    <t>MANTENIMIENTO AUTOMOTRIZ</t>
  </si>
  <si>
    <t>32EMS0049I</t>
  </si>
  <si>
    <t>EB 01-A2</t>
  </si>
  <si>
    <t>EB 05</t>
  </si>
  <si>
    <t>CALERA</t>
  </si>
  <si>
    <t>TLALTENANGO DE S. R.</t>
  </si>
  <si>
    <t>32ETC0010F</t>
  </si>
  <si>
    <t>EL LAMPOTAL</t>
  </si>
  <si>
    <t>DISEÑO GRÁFICO DIGITAL</t>
  </si>
  <si>
    <t>GERICULTURA</t>
  </si>
  <si>
    <t>PREPARACIÓN DE ALIMENTOS Y BEBIDAS</t>
  </si>
  <si>
    <t>32ETC0011E</t>
  </si>
  <si>
    <t>EL SAUCITO</t>
  </si>
  <si>
    <t>32ETC0012D</t>
  </si>
  <si>
    <t>MARAVILLAS</t>
  </si>
  <si>
    <t>32ETC0013C</t>
  </si>
  <si>
    <t>PEDREGOSO</t>
  </si>
  <si>
    <t>EMSaD LA ZACATECANA</t>
  </si>
  <si>
    <t>32EMS0011W</t>
  </si>
  <si>
    <t>MINERÍA</t>
  </si>
  <si>
    <t>MECÁTRONICA</t>
  </si>
  <si>
    <t>EMSaD BUENAVISTA</t>
  </si>
  <si>
    <t>EMSaD  PROGRESO</t>
  </si>
  <si>
    <t>EMSaD CAOPAS</t>
  </si>
  <si>
    <t>EMSaD JAULA DE ABAJO</t>
  </si>
  <si>
    <t>EMSaD COL. PEDRO RAYGOZA ( LOS SAUCES)</t>
  </si>
  <si>
    <t>EMSaD SAUCEDA DE LA BORDA</t>
  </si>
  <si>
    <t>EMSaD ESTANCIA DE GUADALUPE</t>
  </si>
  <si>
    <t>EMSaD SANTA LUCIA DE LA SIERRA</t>
  </si>
  <si>
    <t>EMSaD TANQUE NUEVO</t>
  </si>
  <si>
    <t>EMSaD LOS CARDOS</t>
  </si>
  <si>
    <t>32EMS0054U</t>
  </si>
  <si>
    <t>EMSaD EL REFUGIO</t>
  </si>
  <si>
    <t>G: GRUPOS</t>
  </si>
  <si>
    <t>H: HOMBRES</t>
  </si>
  <si>
    <t>M: MUJERES</t>
  </si>
  <si>
    <t>TOT: TOTAL</t>
  </si>
  <si>
    <t>3061300001-17</t>
  </si>
  <si>
    <t>333502005-13</t>
  </si>
  <si>
    <t>3051200001-17</t>
  </si>
  <si>
    <t>3021500001-17</t>
  </si>
  <si>
    <t>351500002-16</t>
  </si>
  <si>
    <t>3042400001-17</t>
  </si>
  <si>
    <t>371200001-13</t>
  </si>
  <si>
    <t>3062300001-17</t>
  </si>
  <si>
    <t>3041200001-18</t>
  </si>
  <si>
    <t>351200001-16</t>
  </si>
  <si>
    <t>PRODUCCIÓN INDUSTRIAL</t>
  </si>
  <si>
    <t>DESARROLLO SUSTENTABLE DE MICROEMPRESAS</t>
  </si>
  <si>
    <t>333502007-13</t>
  </si>
  <si>
    <t>352100002-16</t>
  </si>
  <si>
    <t>ANIMACIÓN DIGITAL</t>
  </si>
  <si>
    <t>321300010-13</t>
  </si>
  <si>
    <t>MANTENIMIENTO AUTOMOTRÍZ</t>
  </si>
  <si>
    <t>30127010001-17</t>
  </si>
  <si>
    <t>MINERIA</t>
  </si>
  <si>
    <t>3072400001-17</t>
  </si>
  <si>
    <t>3031500002-18</t>
  </si>
  <si>
    <t>333508001-16</t>
  </si>
  <si>
    <t>351100005-16</t>
  </si>
  <si>
    <t>PRODUCCIÓN INDUSTRIAL (FORMACIÓN DUAL)</t>
  </si>
  <si>
    <t>VENTAS (FORMACIÓN DUAL)</t>
  </si>
  <si>
    <t>BIOTECNOLOGÍA (FORMACIÓN DUAL)</t>
  </si>
  <si>
    <t>MANTENIMIENTO AUTOMOTRIZ (FORMACIÓN DUAL)</t>
  </si>
  <si>
    <t>SOPORTE Y MANTENIMIENTO DE EQUIPO DE CÓMPUTO (FORMACIÓN DUAL)</t>
  </si>
  <si>
    <t>PROGRAMACIÓN (FORMACIÓN DUAL)</t>
  </si>
  <si>
    <t>TOTAL CECyTEZ</t>
  </si>
  <si>
    <t>EMSaD BUENAVISTA DE TRUJILLO</t>
  </si>
  <si>
    <t>EMSaD ESPIRITU SANTO</t>
  </si>
  <si>
    <t>EMSaD LA LAGUNA</t>
  </si>
  <si>
    <t>EMSaD LA COLORADA</t>
  </si>
  <si>
    <t>EMSaD EL CENTRO</t>
  </si>
  <si>
    <t>EMSaD APIZOLAYA</t>
  </si>
  <si>
    <t>EMSaD SAN TIBURCIO</t>
  </si>
  <si>
    <t>EMSaD SANTA ANA</t>
  </si>
  <si>
    <t>EMSaD EL NIGROMANTE</t>
  </si>
  <si>
    <t>EMSaD HUITZILA</t>
  </si>
  <si>
    <t>EMSaD TENAYUCA</t>
  </si>
  <si>
    <t>EMSaD EL RUCIO, V. COS</t>
  </si>
  <si>
    <t>EMSaD COL. EMILIANO ZAPATA</t>
  </si>
  <si>
    <t>EMSaD EL SEIS DE ENERO</t>
  </si>
  <si>
    <t>EMSaD MATEO GÓMEZ</t>
  </si>
  <si>
    <t>EMSaD RAMÓN LÓPEZ VELARDE</t>
  </si>
  <si>
    <t>EMSaD SAN JUAN CAPISTRANO</t>
  </si>
  <si>
    <t>EMSaD EL CAZADERO</t>
  </si>
  <si>
    <t>EMSaD SAN ANTONIO DE PADÚA</t>
  </si>
  <si>
    <t>EMSaD CHUPADEROS</t>
  </si>
  <si>
    <t>EMSaD LA QUEMADA</t>
  </si>
  <si>
    <t>EMSaD EL PORVENIR</t>
  </si>
  <si>
    <t>EMSaD LA CONCEPCIÓN</t>
  </si>
  <si>
    <t>EMSaD EMILIO CARRANZA</t>
  </si>
  <si>
    <t>EMSaD CASA BLANCA</t>
  </si>
  <si>
    <t>TOTAL EMSaD</t>
  </si>
  <si>
    <t>DISEÑO GRÁFICO DIGITAL (FORMACIÓN DUAL)</t>
  </si>
  <si>
    <t>DESARROLLO SUSTENTABLE DE MICROEMPRESAS (FORMACIÓN DUAL)</t>
  </si>
  <si>
    <t>MANTENIMIENTO AUTOMOTRÍZ (FORMCIÓN DUAL)</t>
  </si>
  <si>
    <t>PUERICULTURA (FORMACIÓN DUAL)</t>
  </si>
  <si>
    <t>MINERIA (FORMACIÓN DUAL)</t>
  </si>
  <si>
    <t>PREPARACIÓN DE ALIMENTOS Y BEBIDAS (FORMACIÓN DUAL)</t>
  </si>
  <si>
    <t>MINERÍA (FORMACIÓN DUAL)</t>
  </si>
  <si>
    <t>ELECTRICIDAD (FORMACIÓN DUAL)</t>
  </si>
  <si>
    <t>MECÁTRONICA (FORMACIÓN DUAL)</t>
  </si>
  <si>
    <t>EMSaD EL RUCIO, V. HGO</t>
  </si>
  <si>
    <t>AGOSTO 2023- ENERO 2024</t>
  </si>
  <si>
    <t>2023-2024</t>
  </si>
  <si>
    <t>FECHA DE CORTE: 30 DE ENERO 2024</t>
  </si>
  <si>
    <t>ING. GONZALO CRUZ TRINIDAD</t>
  </si>
  <si>
    <t>AUXILIAR DEL CENTRO DE SERVICIOS</t>
  </si>
  <si>
    <t>L.C.O CESAR ANTONIO CEPEDA REYES</t>
  </si>
  <si>
    <t>RESPONSABLE DEL CENTRO DE SERVICIOS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</si>
</sst>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_0;;@"/>
    <numFmt numFmtId="165" formatCode="_-[$€-2]* #,##0.00_-;\-[$€-2]* #,##0.00_-;_-[$€-2]* &quot;-&quot;??_-"/>
    <numFmt numFmtId="166" formatCode="0.0%"/>
    <numFmt numFmtId="167" formatCode="[$-80A]General"/>
  </numFmts>
  <fonts count="37" x14ac:knownFonts="1">
    <font>
      <sz val="11"/>
      <color theme="1"/>
      <name val="Calibri"/>
      <family val="2"/>
      <scheme val="minor"/>
    </font>
    <font>
      <sz val="11"/>
      <color theme="1"/>
      <name val="Calibri"/>
      <family val="2"/>
      <scheme val="minor"/>
    </font>
    <font>
      <b/>
      <sz val="11"/>
      <color theme="1"/>
      <name val="Calibri"/>
      <family val="2"/>
      <scheme val="minor"/>
    </font>
    <font>
      <b/>
      <i/>
      <sz val="18"/>
      <color rgb="FF002060"/>
      <name val="Calibri"/>
      <family val="2"/>
      <scheme val="minor"/>
    </font>
    <font>
      <b/>
      <i/>
      <sz val="16"/>
      <color rgb="FF002060"/>
      <name val="Calibri"/>
      <family val="2"/>
      <scheme val="minor"/>
    </font>
    <font>
      <b/>
      <i/>
      <sz val="12"/>
      <color rgb="FF002060"/>
      <name val="Arial"/>
      <family val="2"/>
    </font>
    <font>
      <b/>
      <sz val="10"/>
      <color theme="1"/>
      <name val="Arial"/>
      <family val="2"/>
    </font>
    <font>
      <b/>
      <sz val="10"/>
      <name val="Arial"/>
      <family val="2"/>
    </font>
    <font>
      <b/>
      <sz val="9"/>
      <name val="Arial"/>
      <family val="2"/>
    </font>
    <font>
      <b/>
      <sz val="8"/>
      <color theme="1"/>
      <name val="Arial"/>
      <family val="2"/>
    </font>
    <font>
      <sz val="11"/>
      <color theme="1"/>
      <name val="Arial"/>
      <family val="2"/>
    </font>
    <font>
      <b/>
      <sz val="14"/>
      <color theme="1"/>
      <name val="Calibri"/>
      <family val="2"/>
      <scheme val="minor"/>
    </font>
    <font>
      <sz val="9"/>
      <color theme="1"/>
      <name val="Arial"/>
      <family val="2"/>
    </font>
    <font>
      <sz val="14"/>
      <color theme="1"/>
      <name val="Calibri"/>
      <family val="2"/>
      <scheme val="minor"/>
    </font>
    <font>
      <sz val="10"/>
      <name val="Arial"/>
      <family val="2"/>
    </font>
    <font>
      <b/>
      <sz val="11"/>
      <color theme="1"/>
      <name val="Arial"/>
      <family val="2"/>
    </font>
    <font>
      <sz val="10"/>
      <color theme="1"/>
      <name val="Calibri"/>
      <family val="2"/>
      <scheme val="minor"/>
    </font>
    <font>
      <sz val="10"/>
      <color indexed="8"/>
      <name val="Arial"/>
      <family val="2"/>
    </font>
    <font>
      <b/>
      <sz val="10"/>
      <name val="Calibri"/>
      <family val="2"/>
      <scheme val="minor"/>
    </font>
    <font>
      <sz val="10"/>
      <name val="Calibri"/>
      <family val="2"/>
      <scheme val="minor"/>
    </font>
    <font>
      <b/>
      <sz val="11"/>
      <name val="Calibri"/>
      <family val="2"/>
      <scheme val="minor"/>
    </font>
    <font>
      <sz val="7"/>
      <color theme="1"/>
      <name val="Arial"/>
      <family val="2"/>
    </font>
    <font>
      <b/>
      <sz val="7"/>
      <name val="Arial"/>
      <family val="2"/>
    </font>
    <font>
      <b/>
      <sz val="11"/>
      <color rgb="FFC00000"/>
      <name val="Calibri"/>
      <family val="2"/>
      <scheme val="minor"/>
    </font>
    <font>
      <b/>
      <i/>
      <sz val="18"/>
      <color theme="9" tint="-0.249977111117893"/>
      <name val="Calibri"/>
      <family val="2"/>
      <scheme val="minor"/>
    </font>
    <font>
      <b/>
      <sz val="16"/>
      <name val="Calibri"/>
      <family val="2"/>
      <scheme val="minor"/>
    </font>
    <font>
      <b/>
      <i/>
      <sz val="12"/>
      <color theme="9" tint="-0.249977111117893"/>
      <name val="Arial"/>
      <family val="2"/>
    </font>
    <font>
      <b/>
      <sz val="12"/>
      <color theme="9" tint="-0.249977111117893"/>
      <name val="Arial"/>
      <family val="2"/>
    </font>
    <font>
      <b/>
      <i/>
      <sz val="16"/>
      <name val="Calibri"/>
      <family val="2"/>
      <scheme val="minor"/>
    </font>
    <font>
      <sz val="13"/>
      <color theme="1"/>
      <name val="Calibri"/>
      <family val="2"/>
      <scheme val="minor"/>
    </font>
    <font>
      <b/>
      <sz val="13"/>
      <color theme="1"/>
      <name val="Calibri"/>
      <family val="2"/>
      <scheme val="minor"/>
    </font>
    <font>
      <sz val="14"/>
      <name val="Arial"/>
      <family val="2"/>
    </font>
    <font>
      <sz val="10"/>
      <color rgb="FF0070C0"/>
      <name val="Calibri"/>
      <family val="2"/>
      <scheme val="minor"/>
    </font>
    <font>
      <sz val="10"/>
      <color rgb="FF0070C0"/>
      <name val="Arial"/>
      <family val="2"/>
    </font>
    <font>
      <sz val="14"/>
      <color theme="1"/>
      <name val="Arial"/>
      <family val="2"/>
    </font>
    <font>
      <sz val="14"/>
      <color rgb="FF000000"/>
      <name val="Arial"/>
      <family val="2"/>
    </font>
    <font>
      <sz val="11"/>
      <color rgb="FF000000"/>
      <name val="Calibri"/>
      <family val="2"/>
    </font>
  </fonts>
  <fills count="11">
    <fill>
      <patternFill patternType="none"/>
    </fill>
    <fill>
      <patternFill patternType="gray125"/>
    </fill>
    <fill>
      <patternFill patternType="solid">
        <fgColor theme="0"/>
        <bgColor indexed="64"/>
      </patternFill>
    </fill>
    <fill>
      <patternFill patternType="solid">
        <fgColor theme="0" tint="-0.24994659260841701"/>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rgb="FFC4E59F"/>
        <bgColor indexed="64"/>
      </patternFill>
    </fill>
    <fill>
      <patternFill patternType="solid">
        <fgColor theme="6" tint="0.39997558519241921"/>
        <bgColor indexed="64"/>
      </patternFill>
    </fill>
    <fill>
      <patternFill patternType="solid">
        <fgColor rgb="FFFFFF00"/>
        <bgColor indexed="64"/>
      </patternFill>
    </fill>
    <fill>
      <patternFill patternType="solid">
        <fgColor theme="6" tint="0.59999389629810485"/>
        <bgColor indexed="64"/>
      </patternFill>
    </fill>
    <fill>
      <patternFill patternType="solid">
        <fgColor theme="4" tint="0.59999389629810485"/>
        <bgColor indexed="64"/>
      </patternFill>
    </fill>
  </fills>
  <borders count="115">
    <border>
      <left/>
      <right/>
      <top/>
      <bottom/>
      <diagonal/>
    </border>
    <border>
      <left/>
      <right/>
      <top/>
      <bottom style="medium">
        <color indexed="64"/>
      </bottom>
      <diagonal/>
    </border>
    <border>
      <left style="medium">
        <color indexed="64"/>
      </left>
      <right/>
      <top style="medium">
        <color indexed="64"/>
      </top>
      <bottom/>
      <diagonal/>
    </border>
    <border>
      <left style="medium">
        <color indexed="64"/>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ck">
        <color indexed="64"/>
      </right>
      <top style="medium">
        <color indexed="64"/>
      </top>
      <bottom style="medium">
        <color indexed="64"/>
      </bottom>
      <diagonal/>
    </border>
    <border>
      <left style="thick">
        <color indexed="64"/>
      </left>
      <right/>
      <top style="medium">
        <color indexed="64"/>
      </top>
      <bottom style="medium">
        <color indexed="64"/>
      </bottom>
      <diagonal/>
    </border>
    <border>
      <left style="medium">
        <color indexed="64"/>
      </left>
      <right/>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medium">
        <color indexed="64"/>
      </bottom>
      <diagonal/>
    </border>
    <border>
      <left/>
      <right style="medium">
        <color indexed="64"/>
      </right>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medium">
        <color indexed="64"/>
      </right>
      <top style="medium">
        <color indexed="64"/>
      </top>
      <bottom style="thin">
        <color indexed="64"/>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top style="medium">
        <color indexed="64"/>
      </top>
      <bottom style="thin">
        <color indexed="64"/>
      </bottom>
      <diagonal/>
    </border>
    <border>
      <left style="thin">
        <color indexed="64"/>
      </left>
      <right/>
      <top/>
      <bottom style="medium">
        <color indexed="64"/>
      </bottom>
      <diagonal/>
    </border>
    <border>
      <left style="medium">
        <color indexed="64"/>
      </left>
      <right style="thick">
        <color indexed="64"/>
      </right>
      <top style="medium">
        <color indexed="64"/>
      </top>
      <bottom/>
      <diagonal/>
    </border>
    <border>
      <left style="thick">
        <color indexed="64"/>
      </left>
      <right style="thin">
        <color indexed="64"/>
      </right>
      <top style="medium">
        <color indexed="64"/>
      </top>
      <bottom style="thin">
        <color indexed="64"/>
      </bottom>
      <diagonal/>
    </border>
    <border>
      <left style="thin">
        <color indexed="64"/>
      </left>
      <right/>
      <top/>
      <bottom/>
      <diagonal/>
    </border>
    <border>
      <left style="thin">
        <color indexed="64"/>
      </left>
      <right/>
      <top/>
      <bottom style="thin">
        <color indexed="64"/>
      </bottom>
      <diagonal/>
    </border>
    <border>
      <left/>
      <right/>
      <top style="medium">
        <color indexed="64"/>
      </top>
      <bottom style="thin">
        <color indexed="64"/>
      </bottom>
      <diagonal/>
    </border>
    <border>
      <left style="thin">
        <color indexed="64"/>
      </left>
      <right/>
      <top style="medium">
        <color indexed="64"/>
      </top>
      <bottom/>
      <diagonal/>
    </border>
    <border>
      <left/>
      <right style="thin">
        <color indexed="64"/>
      </right>
      <top style="thin">
        <color indexed="64"/>
      </top>
      <bottom/>
      <diagonal/>
    </border>
    <border>
      <left/>
      <right style="thin">
        <color indexed="64"/>
      </right>
      <top/>
      <bottom style="thin">
        <color indexed="64"/>
      </bottom>
      <diagonal/>
    </border>
    <border>
      <left/>
      <right style="thin">
        <color indexed="64"/>
      </right>
      <top/>
      <bottom/>
      <diagonal/>
    </border>
    <border>
      <left style="thin">
        <color indexed="64"/>
      </left>
      <right style="medium">
        <color indexed="64"/>
      </right>
      <top style="thin">
        <color indexed="64"/>
      </top>
      <bottom/>
      <diagonal/>
    </border>
    <border>
      <left style="thick">
        <color indexed="64"/>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thin">
        <color indexed="64"/>
      </left>
      <right style="thick">
        <color indexed="64"/>
      </right>
      <top style="medium">
        <color indexed="64"/>
      </top>
      <bottom style="medium">
        <color indexed="64"/>
      </bottom>
      <diagonal/>
    </border>
    <border>
      <left style="thick">
        <color indexed="64"/>
      </left>
      <right style="thin">
        <color indexed="64"/>
      </right>
      <top style="medium">
        <color indexed="64"/>
      </top>
      <bottom style="medium">
        <color indexed="64"/>
      </bottom>
      <diagonal/>
    </border>
    <border>
      <left style="thick">
        <color indexed="64"/>
      </left>
      <right style="medium">
        <color indexed="64"/>
      </right>
      <top style="medium">
        <color indexed="64"/>
      </top>
      <bottom style="medium">
        <color indexed="64"/>
      </bottom>
      <diagonal/>
    </border>
    <border>
      <left style="thick">
        <color indexed="64"/>
      </left>
      <right style="medium">
        <color indexed="64"/>
      </right>
      <top style="medium">
        <color indexed="64"/>
      </top>
      <bottom/>
      <diagonal/>
    </border>
    <border>
      <left style="thick">
        <color indexed="64"/>
      </left>
      <right style="medium">
        <color indexed="64"/>
      </right>
      <top/>
      <bottom/>
      <diagonal/>
    </border>
    <border>
      <left style="medium">
        <color indexed="64"/>
      </left>
      <right style="thick">
        <color indexed="64"/>
      </right>
      <top/>
      <bottom/>
      <diagonal/>
    </border>
    <border>
      <left style="medium">
        <color indexed="64"/>
      </left>
      <right/>
      <top style="thin">
        <color indexed="64"/>
      </top>
      <bottom style="thin">
        <color indexed="64"/>
      </bottom>
      <diagonal/>
    </border>
    <border>
      <left style="thin">
        <color indexed="64"/>
      </left>
      <right style="thick">
        <color indexed="64"/>
      </right>
      <top style="medium">
        <color indexed="64"/>
      </top>
      <bottom/>
      <diagonal/>
    </border>
    <border>
      <left style="medium">
        <color indexed="64"/>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medium">
        <color indexed="64"/>
      </right>
      <top style="thin">
        <color indexed="64"/>
      </top>
      <bottom/>
      <diagonal/>
    </border>
    <border>
      <left style="thin">
        <color indexed="64"/>
      </left>
      <right/>
      <top style="thin">
        <color indexed="64"/>
      </top>
      <bottom/>
      <diagonal/>
    </border>
    <border>
      <left/>
      <right/>
      <top style="thin">
        <color indexed="64"/>
      </top>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style="thick">
        <color indexed="64"/>
      </left>
      <right style="medium">
        <color indexed="64"/>
      </right>
      <top style="thick">
        <color indexed="64"/>
      </top>
      <bottom style="thick">
        <color indexed="64"/>
      </bottom>
      <diagonal/>
    </border>
    <border>
      <left/>
      <right/>
      <top/>
      <bottom style="thin">
        <color indexed="64"/>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ck">
        <color indexed="64"/>
      </right>
      <top style="thin">
        <color indexed="64"/>
      </top>
      <bottom style="medium">
        <color indexed="64"/>
      </bottom>
      <diagonal/>
    </border>
    <border>
      <left style="thin">
        <color indexed="64"/>
      </left>
      <right style="thick">
        <color indexed="64"/>
      </right>
      <top style="medium">
        <color indexed="64"/>
      </top>
      <bottom style="thin">
        <color indexed="64"/>
      </bottom>
      <diagonal/>
    </border>
    <border>
      <left style="thick">
        <color indexed="64"/>
      </left>
      <right style="thick">
        <color indexed="64"/>
      </right>
      <top/>
      <bottom/>
      <diagonal/>
    </border>
    <border>
      <left style="thin">
        <color indexed="64"/>
      </left>
      <right style="thick">
        <color indexed="64"/>
      </right>
      <top/>
      <bottom style="thin">
        <color indexed="64"/>
      </bottom>
      <diagonal/>
    </border>
    <border>
      <left style="thick">
        <color indexed="64"/>
      </left>
      <right style="thin">
        <color indexed="64"/>
      </right>
      <top style="thin">
        <color indexed="64"/>
      </top>
      <bottom style="thin">
        <color indexed="64"/>
      </bottom>
      <diagonal/>
    </border>
    <border>
      <left style="thin">
        <color indexed="64"/>
      </left>
      <right style="thick">
        <color indexed="64"/>
      </right>
      <top style="thin">
        <color indexed="64"/>
      </top>
      <bottom style="thin">
        <color indexed="64"/>
      </bottom>
      <diagonal/>
    </border>
    <border>
      <left style="thick">
        <color indexed="64"/>
      </left>
      <right style="thin">
        <color indexed="64"/>
      </right>
      <top style="thin">
        <color indexed="64"/>
      </top>
      <bottom/>
      <diagonal/>
    </border>
    <border>
      <left style="thin">
        <color indexed="64"/>
      </left>
      <right style="thick">
        <color indexed="64"/>
      </right>
      <top style="thin">
        <color indexed="64"/>
      </top>
      <bottom/>
      <diagonal/>
    </border>
    <border>
      <left style="thick">
        <color indexed="64"/>
      </left>
      <right style="thin">
        <color indexed="64"/>
      </right>
      <top/>
      <bottom/>
      <diagonal/>
    </border>
    <border>
      <left/>
      <right style="thin">
        <color indexed="64"/>
      </right>
      <top style="thick">
        <color indexed="64"/>
      </top>
      <bottom style="thick">
        <color indexed="64"/>
      </bottom>
      <diagonal/>
    </border>
    <border>
      <left style="thin">
        <color indexed="64"/>
      </left>
      <right style="thin">
        <color indexed="64"/>
      </right>
      <top style="thick">
        <color indexed="64"/>
      </top>
      <bottom style="thick">
        <color indexed="64"/>
      </bottom>
      <diagonal/>
    </border>
    <border>
      <left style="thin">
        <color indexed="64"/>
      </left>
      <right/>
      <top style="thick">
        <color indexed="64"/>
      </top>
      <bottom style="thick">
        <color indexed="64"/>
      </bottom>
      <diagonal/>
    </border>
    <border>
      <left style="thin">
        <color indexed="64"/>
      </left>
      <right style="thick">
        <color indexed="64"/>
      </right>
      <top style="thick">
        <color indexed="64"/>
      </top>
      <bottom style="thick">
        <color indexed="64"/>
      </bottom>
      <diagonal/>
    </border>
    <border>
      <left style="thick">
        <color indexed="64"/>
      </left>
      <right style="thin">
        <color indexed="64"/>
      </right>
      <top style="thick">
        <color indexed="64"/>
      </top>
      <bottom style="thick">
        <color indexed="64"/>
      </bottom>
      <diagonal/>
    </border>
    <border>
      <left style="thick">
        <color indexed="64"/>
      </left>
      <right style="thin">
        <color indexed="64"/>
      </right>
      <top style="thick">
        <color indexed="64"/>
      </top>
      <bottom style="thin">
        <color indexed="64"/>
      </bottom>
      <diagonal/>
    </border>
    <border>
      <left style="thick">
        <color indexed="64"/>
      </left>
      <right style="thin">
        <color rgb="FF000000"/>
      </right>
      <top style="thin">
        <color rgb="FF000000"/>
      </top>
      <bottom style="thin">
        <color rgb="FF000000"/>
      </bottom>
      <diagonal/>
    </border>
    <border>
      <left style="thick">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ck">
        <color indexed="64"/>
      </left>
      <right style="thin">
        <color rgb="FF000000"/>
      </right>
      <top style="thin">
        <color rgb="FF000000"/>
      </top>
      <bottom style="thick">
        <color indexed="64"/>
      </bottom>
      <diagonal/>
    </border>
    <border>
      <left style="thick">
        <color indexed="64"/>
      </left>
      <right style="thin">
        <color indexed="64"/>
      </right>
      <top style="thin">
        <color indexed="64"/>
      </top>
      <bottom style="medium">
        <color indexed="64"/>
      </bottom>
      <diagonal/>
    </border>
    <border>
      <left style="thick">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thick">
        <color rgb="FF000000"/>
      </left>
      <right style="thin">
        <color rgb="FF000000"/>
      </right>
      <top style="thin">
        <color rgb="FF000000"/>
      </top>
      <bottom/>
      <diagonal/>
    </border>
    <border>
      <left/>
      <right style="thin">
        <color rgb="FF000000"/>
      </right>
      <top style="thin">
        <color rgb="FF000000"/>
      </top>
      <bottom/>
      <diagonal/>
    </border>
    <border>
      <left style="thick">
        <color indexed="8"/>
      </left>
      <right style="thin">
        <color indexed="8"/>
      </right>
      <top style="thin">
        <color indexed="8"/>
      </top>
      <bottom/>
      <diagonal/>
    </border>
    <border>
      <left style="thin">
        <color indexed="8"/>
      </left>
      <right style="thin">
        <color indexed="8"/>
      </right>
      <top style="thin">
        <color indexed="8"/>
      </top>
      <bottom/>
      <diagonal/>
    </border>
    <border>
      <left/>
      <right style="thin">
        <color indexed="8"/>
      </right>
      <top style="thin">
        <color indexed="8"/>
      </top>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diagonal/>
    </border>
    <border>
      <left style="medium">
        <color indexed="64"/>
      </left>
      <right/>
      <top style="thin">
        <color indexed="64"/>
      </top>
      <bottom style="medium">
        <color indexed="64"/>
      </bottom>
      <diagonal/>
    </border>
    <border>
      <left style="medium">
        <color indexed="64"/>
      </left>
      <right/>
      <top/>
      <bottom style="thin">
        <color indexed="64"/>
      </bottom>
      <diagonal/>
    </border>
  </borders>
  <cellStyleXfs count="6">
    <xf numFmtId="0" fontId="0" fillId="0" borderId="0"/>
    <xf numFmtId="9" fontId="1" fillId="0" borderId="0" applyFont="0" applyFill="0" applyBorder="0" applyAlignment="0" applyProtection="0"/>
    <xf numFmtId="165" fontId="14" fillId="0" borderId="0" applyFont="0" applyFill="0" applyBorder="0" applyAlignment="0" applyProtection="0"/>
    <xf numFmtId="0" fontId="14" fillId="0" borderId="0"/>
    <xf numFmtId="0" fontId="17" fillId="0" borderId="0"/>
    <xf numFmtId="167" fontId="36" fillId="0" borderId="0" applyBorder="0" applyProtection="0"/>
  </cellStyleXfs>
  <cellXfs count="341">
    <xf numFmtId="0" fontId="0" fillId="0" borderId="0" xfId="0"/>
    <xf numFmtId="164" fontId="0" fillId="0" borderId="0" xfId="0" applyNumberFormat="1"/>
    <xf numFmtId="10" fontId="0" fillId="0" borderId="11" xfId="0" applyNumberFormat="1" applyBorder="1"/>
    <xf numFmtId="166" fontId="0" fillId="0" borderId="0" xfId="0" applyNumberFormat="1"/>
    <xf numFmtId="10" fontId="0" fillId="0" borderId="0" xfId="0" applyNumberFormat="1"/>
    <xf numFmtId="0" fontId="16" fillId="0" borderId="22" xfId="0" applyFont="1" applyBorder="1" applyAlignment="1" applyProtection="1">
      <alignment horizontal="center" vertical="center" wrapText="1"/>
      <protection locked="0"/>
    </xf>
    <xf numFmtId="0" fontId="18" fillId="0" borderId="13" xfId="0" applyFont="1" applyBorder="1" applyAlignment="1" applyProtection="1">
      <alignment horizontal="center" vertical="center"/>
      <protection locked="0"/>
    </xf>
    <xf numFmtId="0" fontId="18" fillId="0" borderId="19" xfId="0" applyFont="1" applyBorder="1" applyAlignment="1" applyProtection="1">
      <alignment horizontal="center" vertical="center"/>
      <protection locked="0"/>
    </xf>
    <xf numFmtId="0" fontId="18" fillId="0" borderId="22" xfId="0" applyFont="1" applyBorder="1" applyAlignment="1" applyProtection="1">
      <alignment horizontal="center" vertical="center"/>
      <protection locked="0"/>
    </xf>
    <xf numFmtId="0" fontId="16" fillId="0" borderId="52" xfId="0" applyFont="1" applyBorder="1" applyAlignment="1" applyProtection="1">
      <alignment horizontal="center" vertical="center" wrapText="1"/>
      <protection locked="0"/>
    </xf>
    <xf numFmtId="0" fontId="18" fillId="0" borderId="53" xfId="0" applyFont="1" applyBorder="1" applyAlignment="1" applyProtection="1">
      <alignment horizontal="center" vertical="center"/>
      <protection locked="0"/>
    </xf>
    <xf numFmtId="0" fontId="18" fillId="0" borderId="11" xfId="0" applyFont="1" applyBorder="1" applyAlignment="1" applyProtection="1">
      <alignment horizontal="center" vertical="center"/>
      <protection locked="0"/>
    </xf>
    <xf numFmtId="0" fontId="18" fillId="0" borderId="52" xfId="0" applyFont="1" applyBorder="1" applyAlignment="1" applyProtection="1">
      <alignment horizontal="center" vertical="center"/>
      <protection locked="0"/>
    </xf>
    <xf numFmtId="0" fontId="16" fillId="0" borderId="50" xfId="0" applyFont="1" applyBorder="1" applyAlignment="1" applyProtection="1">
      <alignment horizontal="center" vertical="center" wrapText="1"/>
      <protection locked="0"/>
    </xf>
    <xf numFmtId="0" fontId="18" fillId="0" borderId="47" xfId="0" applyFont="1" applyBorder="1" applyAlignment="1" applyProtection="1">
      <alignment horizontal="center" vertical="center"/>
      <protection locked="0"/>
    </xf>
    <xf numFmtId="0" fontId="18" fillId="0" borderId="20" xfId="0" applyFont="1" applyBorder="1" applyAlignment="1" applyProtection="1">
      <alignment horizontal="center" vertical="center"/>
      <protection locked="0"/>
    </xf>
    <xf numFmtId="0" fontId="18" fillId="0" borderId="50" xfId="0" applyFont="1" applyBorder="1" applyAlignment="1" applyProtection="1">
      <alignment horizontal="center" vertical="center"/>
      <protection locked="0"/>
    </xf>
    <xf numFmtId="0" fontId="31" fillId="0" borderId="42" xfId="0" applyFont="1" applyBorder="1" applyAlignment="1" applyProtection="1">
      <alignment horizontal="center" vertical="center"/>
      <protection locked="0"/>
    </xf>
    <xf numFmtId="0" fontId="31" fillId="0" borderId="19" xfId="0" applyFont="1" applyBorder="1" applyAlignment="1" applyProtection="1">
      <alignment horizontal="center" vertical="center"/>
      <protection locked="0"/>
    </xf>
    <xf numFmtId="0" fontId="31" fillId="0" borderId="13" xfId="0" applyFont="1" applyBorder="1" applyAlignment="1" applyProtection="1">
      <alignment horizontal="center" vertical="center"/>
      <protection locked="0"/>
    </xf>
    <xf numFmtId="0" fontId="31" fillId="0" borderId="51" xfId="0" applyFont="1" applyBorder="1" applyAlignment="1" applyProtection="1">
      <alignment horizontal="center" vertical="center"/>
      <protection locked="0"/>
    </xf>
    <xf numFmtId="0" fontId="31" fillId="0" borderId="18" xfId="0" applyFont="1" applyBorder="1" applyAlignment="1" applyProtection="1">
      <alignment horizontal="center" vertical="center"/>
      <protection locked="0"/>
    </xf>
    <xf numFmtId="0" fontId="31" fillId="0" borderId="48" xfId="0" applyFont="1" applyBorder="1" applyAlignment="1" applyProtection="1">
      <alignment horizontal="center" vertical="center"/>
      <protection locked="0"/>
    </xf>
    <xf numFmtId="0" fontId="31" fillId="0" borderId="88" xfId="0" applyFont="1" applyBorder="1" applyAlignment="1" applyProtection="1">
      <alignment horizontal="center" vertical="center"/>
      <protection locked="0"/>
    </xf>
    <xf numFmtId="0" fontId="31" fillId="0" borderId="11" xfId="0" applyFont="1" applyBorder="1" applyAlignment="1" applyProtection="1">
      <alignment horizontal="center" vertical="center"/>
      <protection locked="0"/>
    </xf>
    <xf numFmtId="0" fontId="31" fillId="0" borderId="53" xfId="0" applyFont="1" applyBorder="1" applyAlignment="1" applyProtection="1">
      <alignment horizontal="center" vertical="center"/>
      <protection locked="0"/>
    </xf>
    <xf numFmtId="0" fontId="34" fillId="0" borderId="11" xfId="0" applyFont="1" applyBorder="1" applyAlignment="1" applyProtection="1">
      <alignment horizontal="center" vertical="center"/>
      <protection locked="0"/>
    </xf>
    <xf numFmtId="0" fontId="34" fillId="0" borderId="88" xfId="0" applyFont="1" applyBorder="1" applyAlignment="1" applyProtection="1">
      <alignment horizontal="center" vertical="center"/>
      <protection locked="0"/>
    </xf>
    <xf numFmtId="0" fontId="34" fillId="0" borderId="53" xfId="0" applyFont="1" applyBorder="1" applyAlignment="1" applyProtection="1">
      <alignment horizontal="center" vertical="center"/>
      <protection locked="0"/>
    </xf>
    <xf numFmtId="0" fontId="34" fillId="0" borderId="90" xfId="0" applyFont="1" applyBorder="1" applyAlignment="1" applyProtection="1">
      <alignment horizontal="center" vertical="center"/>
      <protection locked="0"/>
    </xf>
    <xf numFmtId="0" fontId="34" fillId="0" borderId="20" xfId="0" applyFont="1" applyBorder="1" applyAlignment="1" applyProtection="1">
      <alignment horizontal="center" vertical="center"/>
      <protection locked="0"/>
    </xf>
    <xf numFmtId="0" fontId="34" fillId="0" borderId="47" xfId="0" applyFont="1" applyBorder="1" applyAlignment="1" applyProtection="1">
      <alignment horizontal="center" vertical="center"/>
      <protection locked="0"/>
    </xf>
    <xf numFmtId="0" fontId="31" fillId="0" borderId="20" xfId="0" applyFont="1" applyBorder="1" applyAlignment="1" applyProtection="1">
      <alignment horizontal="center" vertical="center"/>
      <protection locked="0"/>
    </xf>
    <xf numFmtId="0" fontId="31" fillId="0" borderId="47" xfId="0" applyFont="1" applyBorder="1" applyAlignment="1" applyProtection="1">
      <alignment horizontal="center" vertical="center"/>
      <protection locked="0"/>
    </xf>
    <xf numFmtId="0" fontId="34" fillId="0" borderId="51" xfId="0" applyFont="1" applyBorder="1" applyAlignment="1" applyProtection="1">
      <alignment horizontal="center" vertical="center"/>
      <protection locked="0"/>
    </xf>
    <xf numFmtId="0" fontId="34" fillId="0" borderId="18" xfId="0" applyFont="1" applyBorder="1" applyAlignment="1" applyProtection="1">
      <alignment horizontal="center" vertical="center"/>
      <protection locked="0"/>
    </xf>
    <xf numFmtId="0" fontId="34" fillId="0" borderId="48" xfId="0" applyFont="1" applyBorder="1" applyAlignment="1" applyProtection="1">
      <alignment horizontal="center" vertical="center"/>
      <protection locked="0"/>
    </xf>
    <xf numFmtId="0" fontId="34" fillId="0" borderId="92" xfId="0" applyFont="1" applyBorder="1" applyAlignment="1" applyProtection="1">
      <alignment horizontal="center" vertical="center"/>
      <protection locked="0"/>
    </xf>
    <xf numFmtId="0" fontId="34" fillId="0" borderId="49" xfId="0" applyFont="1" applyBorder="1" applyAlignment="1" applyProtection="1">
      <alignment horizontal="center" vertical="center"/>
      <protection locked="0"/>
    </xf>
    <xf numFmtId="0" fontId="34" fillId="0" borderId="21" xfId="0" applyFont="1" applyBorder="1" applyAlignment="1" applyProtection="1">
      <alignment horizontal="center" vertical="center"/>
      <protection locked="0"/>
    </xf>
    <xf numFmtId="0" fontId="31" fillId="0" borderId="92" xfId="0" applyFont="1" applyBorder="1" applyAlignment="1" applyProtection="1">
      <alignment horizontal="center" vertical="center"/>
      <protection locked="0"/>
    </xf>
    <xf numFmtId="0" fontId="31" fillId="0" borderId="21" xfId="0" applyFont="1" applyBorder="1" applyAlignment="1" applyProtection="1">
      <alignment horizontal="center" vertical="center"/>
      <protection locked="0"/>
    </xf>
    <xf numFmtId="0" fontId="10" fillId="0" borderId="1" xfId="0" applyFont="1" applyBorder="1" applyAlignment="1" applyProtection="1">
      <alignment horizontal="center"/>
      <protection locked="0"/>
    </xf>
    <xf numFmtId="0" fontId="12" fillId="0" borderId="23" xfId="0" applyFont="1" applyBorder="1" applyAlignment="1" applyProtection="1">
      <alignment horizontal="center" vertical="top"/>
      <protection locked="0"/>
    </xf>
    <xf numFmtId="9" fontId="16" fillId="3" borderId="23" xfId="1" applyFont="1" applyFill="1" applyBorder="1" applyAlignment="1" applyProtection="1">
      <alignment horizontal="center" vertical="center" wrapText="1"/>
    </xf>
    <xf numFmtId="9" fontId="16" fillId="3" borderId="1" xfId="1" applyFont="1" applyFill="1" applyBorder="1" applyAlignment="1" applyProtection="1">
      <alignment horizontal="center" vertical="center" wrapText="1"/>
    </xf>
    <xf numFmtId="9" fontId="0" fillId="3" borderId="23" xfId="1" applyFont="1" applyFill="1" applyBorder="1" applyAlignment="1" applyProtection="1">
      <alignment horizontal="center" vertical="center"/>
    </xf>
    <xf numFmtId="9" fontId="0" fillId="3" borderId="1" xfId="1" applyFont="1" applyFill="1" applyBorder="1" applyAlignment="1" applyProtection="1">
      <alignment horizontal="center" vertical="center"/>
    </xf>
    <xf numFmtId="0" fontId="0" fillId="0" borderId="0" xfId="0" applyProtection="1">
      <protection locked="0"/>
    </xf>
    <xf numFmtId="0" fontId="27" fillId="0" borderId="1" xfId="0" applyFont="1" applyBorder="1" applyProtection="1">
      <protection locked="0"/>
    </xf>
    <xf numFmtId="0" fontId="26" fillId="0" borderId="1" xfId="0" applyFont="1" applyBorder="1" applyProtection="1">
      <protection locked="0"/>
    </xf>
    <xf numFmtId="0" fontId="31" fillId="0" borderId="49" xfId="0" applyFont="1" applyBorder="1" applyAlignment="1" applyProtection="1">
      <alignment horizontal="center" vertical="center"/>
      <protection locked="0"/>
    </xf>
    <xf numFmtId="0" fontId="34" fillId="0" borderId="83" xfId="0" applyFont="1" applyBorder="1" applyAlignment="1" applyProtection="1">
      <alignment horizontal="center" vertical="center"/>
      <protection locked="0"/>
    </xf>
    <xf numFmtId="0" fontId="34" fillId="0" borderId="79" xfId="0" applyFont="1" applyBorder="1" applyAlignment="1" applyProtection="1">
      <alignment horizontal="center" vertical="center"/>
      <protection locked="0"/>
    </xf>
    <xf numFmtId="0" fontId="34" fillId="0" borderId="105" xfId="0" applyFont="1" applyBorder="1" applyAlignment="1" applyProtection="1">
      <alignment horizontal="center" vertical="center"/>
      <protection locked="0"/>
    </xf>
    <xf numFmtId="0" fontId="34" fillId="0" borderId="98" xfId="0" applyFont="1" applyBorder="1" applyAlignment="1" applyProtection="1">
      <alignment horizontal="center" vertical="center"/>
      <protection locked="0"/>
    </xf>
    <xf numFmtId="0" fontId="31" fillId="0" borderId="90" xfId="0" applyFont="1" applyBorder="1" applyAlignment="1" applyProtection="1">
      <alignment horizontal="center" vertical="center"/>
      <protection locked="0"/>
    </xf>
    <xf numFmtId="0" fontId="31" fillId="0" borderId="100" xfId="0" applyFont="1" applyBorder="1" applyAlignment="1" applyProtection="1">
      <alignment horizontal="center" vertical="center"/>
      <protection locked="0"/>
    </xf>
    <xf numFmtId="0" fontId="31" fillId="0" borderId="78" xfId="0" applyFont="1" applyBorder="1" applyAlignment="1" applyProtection="1">
      <alignment horizontal="center" vertical="center"/>
      <protection locked="0"/>
    </xf>
    <xf numFmtId="0" fontId="35" fillId="0" borderId="99" xfId="0" applyFont="1" applyBorder="1" applyAlignment="1" applyProtection="1">
      <alignment horizontal="center" vertical="center"/>
      <protection locked="0"/>
    </xf>
    <xf numFmtId="0" fontId="35" fillId="0" borderId="78" xfId="0" applyFont="1" applyBorder="1" applyAlignment="1" applyProtection="1">
      <alignment horizontal="center" vertical="center"/>
      <protection locked="0"/>
    </xf>
    <xf numFmtId="164" fontId="34" fillId="0" borderId="51" xfId="0" applyNumberFormat="1" applyFont="1" applyBorder="1" applyAlignment="1" applyProtection="1">
      <alignment horizontal="center" vertical="center"/>
      <protection locked="0"/>
    </xf>
    <xf numFmtId="164" fontId="34" fillId="0" borderId="18" xfId="0" applyNumberFormat="1" applyFont="1" applyBorder="1" applyAlignment="1" applyProtection="1">
      <alignment horizontal="center" vertical="center"/>
      <protection locked="0"/>
    </xf>
    <xf numFmtId="167" fontId="31" fillId="0" borderId="108" xfId="5" applyFont="1" applyBorder="1" applyAlignment="1" applyProtection="1">
      <alignment horizontal="center" vertical="center"/>
      <protection locked="0"/>
    </xf>
    <xf numFmtId="167" fontId="31" fillId="0" borderId="109" xfId="5" applyFont="1" applyBorder="1" applyAlignment="1" applyProtection="1">
      <alignment horizontal="center" vertical="center"/>
      <protection locked="0"/>
    </xf>
    <xf numFmtId="167" fontId="35" fillId="0" borderId="99" xfId="5" applyFont="1" applyBorder="1" applyAlignment="1" applyProtection="1">
      <alignment horizontal="center" vertical="center"/>
      <protection locked="0"/>
    </xf>
    <xf numFmtId="167" fontId="35" fillId="0" borderId="78" xfId="5" applyFont="1" applyBorder="1" applyAlignment="1" applyProtection="1">
      <alignment horizontal="center" vertical="center"/>
      <protection locked="0"/>
    </xf>
    <xf numFmtId="0" fontId="34" fillId="0" borderId="102" xfId="0" applyFont="1" applyBorder="1" applyAlignment="1" applyProtection="1">
      <alignment horizontal="center" vertical="center"/>
      <protection locked="0"/>
    </xf>
    <xf numFmtId="0" fontId="34" fillId="0" borderId="101" xfId="0" applyFont="1" applyBorder="1" applyAlignment="1" applyProtection="1">
      <alignment horizontal="center" vertical="center"/>
      <protection locked="0"/>
    </xf>
    <xf numFmtId="0" fontId="35" fillId="0" borderId="100" xfId="0" applyFont="1" applyBorder="1" applyAlignment="1" applyProtection="1">
      <alignment horizontal="center" vertical="center"/>
      <protection locked="0"/>
    </xf>
    <xf numFmtId="164" fontId="34" fillId="0" borderId="48" xfId="0" applyNumberFormat="1" applyFont="1" applyBorder="1" applyAlignment="1" applyProtection="1">
      <alignment horizontal="center" vertical="center"/>
      <protection locked="0"/>
    </xf>
    <xf numFmtId="0" fontId="31" fillId="0" borderId="77" xfId="0" applyFont="1" applyBorder="1" applyAlignment="1" applyProtection="1">
      <alignment horizontal="center" vertical="center"/>
      <protection locked="0"/>
    </xf>
    <xf numFmtId="0" fontId="35" fillId="0" borderId="77" xfId="0" applyFont="1" applyBorder="1" applyAlignment="1" applyProtection="1">
      <alignment horizontal="center" vertical="center"/>
      <protection locked="0"/>
    </xf>
    <xf numFmtId="167" fontId="31" fillId="0" borderId="110" xfId="5" applyFont="1" applyBorder="1" applyAlignment="1" applyProtection="1">
      <alignment horizontal="center" vertical="center"/>
      <protection locked="0"/>
    </xf>
    <xf numFmtId="167" fontId="35" fillId="0" borderId="77" xfId="5" applyFont="1" applyBorder="1" applyAlignment="1" applyProtection="1">
      <alignment horizontal="center" vertical="center"/>
      <protection locked="0"/>
    </xf>
    <xf numFmtId="0" fontId="34" fillId="0" borderId="103" xfId="0" applyFont="1" applyBorder="1" applyAlignment="1" applyProtection="1">
      <alignment horizontal="center" vertical="center"/>
      <protection locked="0"/>
    </xf>
    <xf numFmtId="0" fontId="34" fillId="0" borderId="104" xfId="0" applyFont="1" applyBorder="1" applyAlignment="1" applyProtection="1">
      <alignment horizontal="center" vertical="center"/>
      <protection locked="0"/>
    </xf>
    <xf numFmtId="0" fontId="16" fillId="0" borderId="82" xfId="0" applyFont="1" applyBorder="1" applyAlignment="1" applyProtection="1">
      <alignment horizontal="center" vertical="center" wrapText="1"/>
      <protection locked="0"/>
    </xf>
    <xf numFmtId="0" fontId="18" fillId="0" borderId="83" xfId="0" applyFont="1" applyBorder="1" applyAlignment="1" applyProtection="1">
      <alignment horizontal="center" vertical="center"/>
      <protection locked="0"/>
    </xf>
    <xf numFmtId="0" fontId="18" fillId="0" borderId="79" xfId="0" applyFont="1" applyBorder="1" applyAlignment="1" applyProtection="1">
      <alignment horizontal="center" vertical="center"/>
      <protection locked="0"/>
    </xf>
    <xf numFmtId="0" fontId="18" fillId="0" borderId="82" xfId="0" applyFont="1" applyBorder="1" applyAlignment="1" applyProtection="1">
      <alignment horizontal="center" vertical="center"/>
      <protection locked="0"/>
    </xf>
    <xf numFmtId="0" fontId="16" fillId="0" borderId="15" xfId="0" applyFont="1" applyBorder="1" applyAlignment="1" applyProtection="1">
      <alignment horizontal="center" vertical="center" wrapText="1"/>
      <protection locked="0"/>
    </xf>
    <xf numFmtId="0" fontId="18" fillId="0" borderId="48" xfId="0" applyFont="1" applyBorder="1" applyAlignment="1" applyProtection="1">
      <alignment horizontal="center" vertical="center"/>
      <protection locked="0"/>
    </xf>
    <xf numFmtId="0" fontId="18" fillId="0" borderId="18" xfId="0" applyFont="1" applyBorder="1" applyAlignment="1" applyProtection="1">
      <alignment horizontal="center" vertical="center"/>
      <protection locked="0"/>
    </xf>
    <xf numFmtId="0" fontId="18" fillId="0" borderId="15" xfId="0" applyFont="1" applyBorder="1" applyAlignment="1" applyProtection="1">
      <alignment horizontal="center" vertical="center"/>
      <protection locked="0"/>
    </xf>
    <xf numFmtId="0" fontId="3" fillId="0" borderId="0" xfId="0" applyFont="1" applyAlignment="1">
      <alignment horizontal="center" vertical="center" wrapText="1"/>
    </xf>
    <xf numFmtId="0" fontId="23" fillId="0" borderId="0" xfId="0" applyFont="1"/>
    <xf numFmtId="0" fontId="25" fillId="6" borderId="0" xfId="0" applyFont="1" applyFill="1" applyAlignment="1">
      <alignment vertical="center"/>
    </xf>
    <xf numFmtId="0" fontId="5" fillId="0" borderId="0" xfId="0" applyFont="1" applyAlignment="1">
      <alignment vertical="center" wrapText="1"/>
    </xf>
    <xf numFmtId="0" fontId="28" fillId="0" borderId="0" xfId="0" applyFont="1" applyAlignment="1">
      <alignment vertical="center"/>
    </xf>
    <xf numFmtId="0" fontId="4" fillId="0" borderId="0" xfId="0" applyFont="1" applyAlignment="1">
      <alignment vertical="center"/>
    </xf>
    <xf numFmtId="0" fontId="0" fillId="0" borderId="1" xfId="0" applyBorder="1" applyAlignment="1">
      <alignment horizontal="center"/>
    </xf>
    <xf numFmtId="0" fontId="0" fillId="0" borderId="0" xfId="0" applyAlignment="1">
      <alignment horizontal="center"/>
    </xf>
    <xf numFmtId="0" fontId="7" fillId="0" borderId="9" xfId="0" applyFont="1" applyBorder="1" applyAlignment="1">
      <alignment horizontal="center"/>
    </xf>
    <xf numFmtId="0" fontId="6" fillId="2" borderId="3" xfId="0" applyFont="1" applyFill="1" applyBorder="1" applyAlignment="1">
      <alignment horizontal="center" vertical="center"/>
    </xf>
    <xf numFmtId="0" fontId="6" fillId="0" borderId="9" xfId="0" applyFont="1" applyBorder="1" applyAlignment="1">
      <alignment horizontal="center"/>
    </xf>
    <xf numFmtId="0" fontId="6" fillId="2" borderId="24" xfId="0" applyFont="1" applyFill="1" applyBorder="1" applyAlignment="1">
      <alignment horizontal="center" vertical="center"/>
    </xf>
    <xf numFmtId="0" fontId="6" fillId="2" borderId="23" xfId="0" applyFont="1" applyFill="1" applyBorder="1" applyAlignment="1">
      <alignment horizontal="center" vertical="center"/>
    </xf>
    <xf numFmtId="0" fontId="6" fillId="2" borderId="2" xfId="0" applyFont="1" applyFill="1" applyBorder="1" applyAlignment="1">
      <alignment horizontal="center" vertical="center"/>
    </xf>
    <xf numFmtId="0" fontId="32" fillId="0" borderId="32" xfId="0" applyFont="1" applyBorder="1" applyAlignment="1">
      <alignment horizontal="left" vertical="center"/>
    </xf>
    <xf numFmtId="0" fontId="32" fillId="0" borderId="19" xfId="0" applyFont="1" applyBorder="1" applyAlignment="1">
      <alignment horizontal="left" vertical="center"/>
    </xf>
    <xf numFmtId="0" fontId="33" fillId="0" borderId="19" xfId="0" applyFont="1" applyBorder="1" applyAlignment="1">
      <alignment horizontal="left" vertical="center" wrapText="1"/>
    </xf>
    <xf numFmtId="0" fontId="33" fillId="0" borderId="19" xfId="0" applyFont="1" applyBorder="1" applyAlignment="1">
      <alignment horizontal="left" vertical="center"/>
    </xf>
    <xf numFmtId="0" fontId="32" fillId="0" borderId="85" xfId="0" applyFont="1" applyBorder="1" applyAlignment="1">
      <alignment horizontal="left" vertical="center"/>
    </xf>
    <xf numFmtId="164" fontId="31" fillId="9" borderId="89" xfId="0" applyNumberFormat="1" applyFont="1" applyFill="1" applyBorder="1" applyAlignment="1">
      <alignment horizontal="center" vertical="center"/>
    </xf>
    <xf numFmtId="164" fontId="31" fillId="0" borderId="86" xfId="0" applyNumberFormat="1" applyFont="1" applyBorder="1" applyAlignment="1">
      <alignment horizontal="center" vertical="center"/>
    </xf>
    <xf numFmtId="164" fontId="31" fillId="9" borderId="42" xfId="0" applyNumberFormat="1" applyFont="1" applyFill="1" applyBorder="1" applyAlignment="1">
      <alignment horizontal="center" vertical="center"/>
    </xf>
    <xf numFmtId="164" fontId="31" fillId="9" borderId="19" xfId="0" applyNumberFormat="1" applyFont="1" applyFill="1" applyBorder="1" applyAlignment="1">
      <alignment horizontal="center" vertical="center"/>
    </xf>
    <xf numFmtId="164" fontId="31" fillId="9" borderId="85" xfId="0" applyNumberFormat="1" applyFont="1" applyFill="1" applyBorder="1" applyAlignment="1">
      <alignment horizontal="center" vertical="center"/>
    </xf>
    <xf numFmtId="0" fontId="19" fillId="0" borderId="14" xfId="0" applyFont="1" applyBorder="1" applyAlignment="1">
      <alignment horizontal="left" vertical="center"/>
    </xf>
    <xf numFmtId="0" fontId="19" fillId="0" borderId="18" xfId="0" applyFont="1" applyBorder="1" applyAlignment="1">
      <alignment horizontal="left" vertical="center"/>
    </xf>
    <xf numFmtId="0" fontId="19" fillId="0" borderId="18" xfId="0" applyFont="1" applyBorder="1" applyAlignment="1">
      <alignment horizontal="left" vertical="center" wrapText="1"/>
    </xf>
    <xf numFmtId="0" fontId="19" fillId="0" borderId="15" xfId="0" applyFont="1" applyBorder="1" applyAlignment="1">
      <alignment horizontal="left" vertical="center"/>
    </xf>
    <xf numFmtId="164" fontId="31" fillId="9" borderId="51" xfId="0" applyNumberFormat="1" applyFont="1" applyFill="1" applyBorder="1" applyAlignment="1">
      <alignment horizontal="center" vertical="center"/>
    </xf>
    <xf numFmtId="164" fontId="31" fillId="9" borderId="18" xfId="0" applyNumberFormat="1" applyFont="1" applyFill="1" applyBorder="1" applyAlignment="1">
      <alignment horizontal="center" vertical="center"/>
    </xf>
    <xf numFmtId="164" fontId="31" fillId="9" borderId="87" xfId="0" applyNumberFormat="1" applyFont="1" applyFill="1" applyBorder="1" applyAlignment="1">
      <alignment horizontal="center" vertical="center"/>
    </xf>
    <xf numFmtId="0" fontId="19" fillId="8" borderId="18" xfId="0" applyFont="1" applyFill="1" applyBorder="1" applyAlignment="1">
      <alignment horizontal="left" vertical="center" wrapText="1"/>
    </xf>
    <xf numFmtId="0" fontId="19" fillId="0" borderId="38" xfId="0" applyFont="1" applyBorder="1" applyAlignment="1">
      <alignment horizontal="left" vertical="center"/>
    </xf>
    <xf numFmtId="0" fontId="19" fillId="0" borderId="11" xfId="0" applyFont="1" applyBorder="1" applyAlignment="1">
      <alignment horizontal="left" vertical="center"/>
    </xf>
    <xf numFmtId="0" fontId="19" fillId="0" borderId="52" xfId="0" applyFont="1" applyBorder="1" applyAlignment="1">
      <alignment horizontal="left" vertical="center"/>
    </xf>
    <xf numFmtId="164" fontId="31" fillId="9" borderId="88" xfId="0" applyNumberFormat="1" applyFont="1" applyFill="1" applyBorder="1" applyAlignment="1">
      <alignment horizontal="center" vertical="center"/>
    </xf>
    <xf numFmtId="164" fontId="31" fillId="9" borderId="11" xfId="0" applyNumberFormat="1" applyFont="1" applyFill="1" applyBorder="1" applyAlignment="1">
      <alignment horizontal="center" vertical="center"/>
    </xf>
    <xf numFmtId="0" fontId="19" fillId="0" borderId="66" xfId="0" applyFont="1" applyBorder="1" applyAlignment="1">
      <alignment horizontal="left" vertical="center"/>
    </xf>
    <xf numFmtId="0" fontId="19" fillId="0" borderId="20" xfId="0" applyFont="1" applyBorder="1" applyAlignment="1">
      <alignment horizontal="left" vertical="center"/>
    </xf>
    <xf numFmtId="0" fontId="19" fillId="0" borderId="20" xfId="0" applyFont="1" applyBorder="1" applyAlignment="1">
      <alignment horizontal="left" vertical="center" wrapText="1"/>
    </xf>
    <xf numFmtId="0" fontId="19" fillId="0" borderId="50" xfId="0" applyFont="1" applyBorder="1" applyAlignment="1">
      <alignment horizontal="left" vertical="center"/>
    </xf>
    <xf numFmtId="0" fontId="19" fillId="8" borderId="20" xfId="0" applyFont="1" applyFill="1" applyBorder="1" applyAlignment="1">
      <alignment horizontal="left" vertical="center" wrapText="1"/>
    </xf>
    <xf numFmtId="0" fontId="19" fillId="0" borderId="11" xfId="0" applyFont="1" applyBorder="1" applyAlignment="1">
      <alignment horizontal="left" vertical="center" wrapText="1"/>
    </xf>
    <xf numFmtId="0" fontId="19" fillId="8" borderId="11" xfId="0" applyFont="1" applyFill="1" applyBorder="1" applyAlignment="1">
      <alignment horizontal="left" vertical="center" wrapText="1"/>
    </xf>
    <xf numFmtId="0" fontId="19" fillId="0" borderId="36" xfId="0" applyFont="1" applyBorder="1" applyAlignment="1">
      <alignment horizontal="left" vertical="center"/>
    </xf>
    <xf numFmtId="0" fontId="19" fillId="0" borderId="34" xfId="0" applyFont="1" applyBorder="1" applyAlignment="1">
      <alignment horizontal="left" vertical="center"/>
    </xf>
    <xf numFmtId="0" fontId="19" fillId="0" borderId="34" xfId="0" applyFont="1" applyBorder="1" applyAlignment="1">
      <alignment horizontal="left" vertical="center" wrapText="1"/>
    </xf>
    <xf numFmtId="0" fontId="19" fillId="0" borderId="58" xfId="0" applyFont="1" applyBorder="1" applyAlignment="1">
      <alignment horizontal="left" vertical="center"/>
    </xf>
    <xf numFmtId="164" fontId="34" fillId="9" borderId="59" xfId="0" applyNumberFormat="1" applyFont="1" applyFill="1" applyBorder="1" applyAlignment="1">
      <alignment horizontal="center" vertical="center"/>
    </xf>
    <xf numFmtId="164" fontId="34" fillId="9" borderId="34" xfId="0" applyNumberFormat="1" applyFont="1" applyFill="1" applyBorder="1" applyAlignment="1">
      <alignment horizontal="center" vertical="center"/>
    </xf>
    <xf numFmtId="164" fontId="31" fillId="9" borderId="59" xfId="0" applyNumberFormat="1" applyFont="1" applyFill="1" applyBorder="1" applyAlignment="1">
      <alignment horizontal="center" vertical="center"/>
    </xf>
    <xf numFmtId="164" fontId="31" fillId="9" borderId="34" xfId="0" applyNumberFormat="1" applyFont="1" applyFill="1" applyBorder="1" applyAlignment="1">
      <alignment horizontal="center" vertical="center"/>
    </xf>
    <xf numFmtId="164" fontId="31" fillId="9" borderId="58" xfId="0" applyNumberFormat="1" applyFont="1" applyFill="1" applyBorder="1" applyAlignment="1">
      <alignment horizontal="center" vertical="center"/>
    </xf>
    <xf numFmtId="0" fontId="32" fillId="0" borderId="14" xfId="0" applyFont="1" applyBorder="1" applyAlignment="1">
      <alignment horizontal="left" vertical="center"/>
    </xf>
    <xf numFmtId="0" fontId="32" fillId="0" borderId="18" xfId="0" applyFont="1" applyBorder="1" applyAlignment="1">
      <alignment horizontal="left" vertical="center"/>
    </xf>
    <xf numFmtId="0" fontId="19" fillId="0" borderId="21" xfId="0" applyFont="1" applyBorder="1" applyAlignment="1">
      <alignment horizontal="left" vertical="center"/>
    </xf>
    <xf numFmtId="164" fontId="31" fillId="9" borderId="90" xfId="0" applyNumberFormat="1" applyFont="1" applyFill="1" applyBorder="1" applyAlignment="1">
      <alignment horizontal="center" vertical="center"/>
    </xf>
    <xf numFmtId="164" fontId="31" fillId="9" borderId="20" xfId="0" applyNumberFormat="1" applyFont="1" applyFill="1" applyBorder="1" applyAlignment="1">
      <alignment horizontal="center" vertical="center"/>
    </xf>
    <xf numFmtId="164" fontId="31" fillId="9" borderId="91" xfId="0" applyNumberFormat="1" applyFont="1" applyFill="1" applyBorder="1" applyAlignment="1">
      <alignment horizontal="center" vertical="center"/>
    </xf>
    <xf numFmtId="0" fontId="19" fillId="0" borderId="79" xfId="0" applyFont="1" applyBorder="1" applyAlignment="1">
      <alignment horizontal="left" vertical="center"/>
    </xf>
    <xf numFmtId="0" fontId="19" fillId="0" borderId="16" xfId="0" applyFont="1" applyBorder="1" applyAlignment="1">
      <alignment horizontal="left" vertical="center"/>
    </xf>
    <xf numFmtId="0" fontId="32" fillId="0" borderId="31" xfId="0" applyFont="1" applyBorder="1" applyAlignment="1">
      <alignment horizontal="left" vertical="center"/>
    </xf>
    <xf numFmtId="0" fontId="32" fillId="0" borderId="21" xfId="0" applyFont="1" applyBorder="1" applyAlignment="1">
      <alignment horizontal="left" vertical="center"/>
    </xf>
    <xf numFmtId="0" fontId="19" fillId="0" borderId="56" xfId="0" applyFont="1" applyBorder="1" applyAlignment="1">
      <alignment horizontal="left" vertical="center"/>
    </xf>
    <xf numFmtId="0" fontId="19" fillId="0" borderId="87" xfId="0" applyFont="1" applyBorder="1" applyAlignment="1">
      <alignment horizontal="left" vertical="center"/>
    </xf>
    <xf numFmtId="0" fontId="19" fillId="0" borderId="54" xfId="0" applyFont="1" applyBorder="1" applyAlignment="1">
      <alignment horizontal="left" vertical="center"/>
    </xf>
    <xf numFmtId="0" fontId="19" fillId="0" borderId="21" xfId="0" applyFont="1" applyBorder="1" applyAlignment="1">
      <alignment horizontal="left" vertical="center" wrapText="1"/>
    </xf>
    <xf numFmtId="0" fontId="19" fillId="8" borderId="79" xfId="0" applyFont="1" applyFill="1" applyBorder="1" applyAlignment="1">
      <alignment horizontal="left" vertical="center" wrapText="1"/>
    </xf>
    <xf numFmtId="0" fontId="19" fillId="0" borderId="82" xfId="0" applyFont="1" applyBorder="1" applyAlignment="1">
      <alignment horizontal="left" vertical="center"/>
    </xf>
    <xf numFmtId="0" fontId="19" fillId="0" borderId="89" xfId="0" applyFont="1" applyBorder="1" applyAlignment="1">
      <alignment horizontal="left" vertical="center"/>
    </xf>
    <xf numFmtId="0" fontId="19" fillId="0" borderId="81" xfId="0" applyFont="1" applyBorder="1" applyAlignment="1">
      <alignment horizontal="left" vertical="center"/>
    </xf>
    <xf numFmtId="0" fontId="19" fillId="0" borderId="84" xfId="0" applyFont="1" applyBorder="1" applyAlignment="1">
      <alignment horizontal="left" vertical="center"/>
    </xf>
    <xf numFmtId="0" fontId="19" fillId="0" borderId="31" xfId="0" applyFont="1" applyBorder="1" applyAlignment="1">
      <alignment horizontal="left" vertical="center"/>
    </xf>
    <xf numFmtId="0" fontId="19" fillId="0" borderId="70" xfId="0" applyFont="1" applyBorder="1" applyAlignment="1">
      <alignment horizontal="left" vertical="center"/>
    </xf>
    <xf numFmtId="0" fontId="19" fillId="8" borderId="16" xfId="0" applyFont="1" applyFill="1" applyBorder="1" applyAlignment="1">
      <alignment horizontal="left" vertical="center" wrapText="1"/>
    </xf>
    <xf numFmtId="0" fontId="19" fillId="0" borderId="33" xfId="0" applyFont="1" applyBorder="1" applyAlignment="1">
      <alignment horizontal="left" vertical="center"/>
    </xf>
    <xf numFmtId="0" fontId="19" fillId="0" borderId="40" xfId="0" applyFont="1" applyBorder="1" applyAlignment="1">
      <alignment horizontal="left" vertical="center"/>
    </xf>
    <xf numFmtId="0" fontId="19" fillId="0" borderId="44" xfId="0" applyFont="1" applyBorder="1" applyAlignment="1">
      <alignment horizontal="left" vertical="center"/>
    </xf>
    <xf numFmtId="0" fontId="19" fillId="0" borderId="37" xfId="0" applyFont="1" applyBorder="1" applyAlignment="1">
      <alignment horizontal="left" vertical="center"/>
    </xf>
    <xf numFmtId="0" fontId="19" fillId="0" borderId="12" xfId="0" applyFont="1" applyBorder="1" applyAlignment="1">
      <alignment horizontal="left" vertical="center"/>
    </xf>
    <xf numFmtId="0" fontId="19" fillId="0" borderId="12" xfId="0" applyFont="1" applyBorder="1" applyAlignment="1">
      <alignment horizontal="left" vertical="center" wrapText="1"/>
    </xf>
    <xf numFmtId="0" fontId="19" fillId="0" borderId="46" xfId="0" applyFont="1" applyBorder="1" applyAlignment="1">
      <alignment horizontal="left" vertical="center"/>
    </xf>
    <xf numFmtId="0" fontId="25" fillId="0" borderId="72" xfId="0" applyFont="1" applyBorder="1" applyAlignment="1">
      <alignment vertical="center"/>
    </xf>
    <xf numFmtId="0" fontId="25" fillId="0" borderId="73" xfId="0" applyFont="1" applyBorder="1" applyAlignment="1">
      <alignment vertical="center"/>
    </xf>
    <xf numFmtId="0" fontId="25" fillId="0" borderId="74" xfId="0" applyFont="1" applyBorder="1" applyAlignment="1">
      <alignment vertical="center"/>
    </xf>
    <xf numFmtId="164" fontId="34" fillId="10" borderId="93" xfId="0" applyNumberFormat="1" applyFont="1" applyFill="1" applyBorder="1" applyAlignment="1">
      <alignment horizontal="center" vertical="center"/>
    </xf>
    <xf numFmtId="164" fontId="34" fillId="10" borderId="94" xfId="0" applyNumberFormat="1" applyFont="1" applyFill="1" applyBorder="1" applyAlignment="1">
      <alignment horizontal="center" vertical="center"/>
    </xf>
    <xf numFmtId="164" fontId="34" fillId="10" borderId="95" xfId="0" applyNumberFormat="1" applyFont="1" applyFill="1" applyBorder="1" applyAlignment="1">
      <alignment horizontal="center" vertical="center"/>
    </xf>
    <xf numFmtId="164" fontId="34" fillId="10" borderId="97" xfId="0" applyNumberFormat="1" applyFont="1" applyFill="1" applyBorder="1" applyAlignment="1">
      <alignment horizontal="center" vertical="center"/>
    </xf>
    <xf numFmtId="164" fontId="34" fillId="0" borderId="86" xfId="0" applyNumberFormat="1" applyFont="1" applyBorder="1" applyAlignment="1">
      <alignment horizontal="center" vertical="center"/>
    </xf>
    <xf numFmtId="164" fontId="34" fillId="10" borderId="96" xfId="0" applyNumberFormat="1" applyFont="1" applyFill="1" applyBorder="1" applyAlignment="1">
      <alignment horizontal="center" vertical="center"/>
    </xf>
    <xf numFmtId="0" fontId="19" fillId="0" borderId="34" xfId="4" applyFont="1" applyBorder="1" applyAlignment="1">
      <alignment horizontal="left" vertical="center" wrapText="1"/>
    </xf>
    <xf numFmtId="0" fontId="19" fillId="0" borderId="34" xfId="4" applyFont="1" applyBorder="1" applyAlignment="1">
      <alignment vertical="center" wrapText="1"/>
    </xf>
    <xf numFmtId="0" fontId="19" fillId="0" borderId="55" xfId="0" applyFont="1" applyBorder="1" applyAlignment="1">
      <alignment horizontal="left" vertical="center" wrapText="1"/>
    </xf>
    <xf numFmtId="0" fontId="19" fillId="0" borderId="56" xfId="4" applyFont="1" applyBorder="1" applyAlignment="1">
      <alignment vertical="center" wrapText="1"/>
    </xf>
    <xf numFmtId="164" fontId="31" fillId="10" borderId="97" xfId="0" applyNumberFormat="1" applyFont="1" applyFill="1" applyBorder="1" applyAlignment="1">
      <alignment horizontal="center" vertical="center"/>
    </xf>
    <xf numFmtId="164" fontId="31" fillId="10" borderId="94" xfId="0" applyNumberFormat="1" applyFont="1" applyFill="1" applyBorder="1" applyAlignment="1">
      <alignment horizontal="center" vertical="center"/>
    </xf>
    <xf numFmtId="164" fontId="31" fillId="10" borderId="93" xfId="0" applyNumberFormat="1" applyFont="1" applyFill="1" applyBorder="1" applyAlignment="1">
      <alignment horizontal="center" vertical="center"/>
    </xf>
    <xf numFmtId="164" fontId="31" fillId="10" borderId="96" xfId="0" applyNumberFormat="1" applyFont="1" applyFill="1" applyBorder="1" applyAlignment="1">
      <alignment horizontal="center" vertical="center"/>
    </xf>
    <xf numFmtId="164" fontId="20" fillId="7" borderId="1" xfId="0" applyNumberFormat="1" applyFont="1" applyFill="1" applyBorder="1" applyAlignment="1">
      <alignment horizontal="right" vertical="center"/>
    </xf>
    <xf numFmtId="164" fontId="31" fillId="9" borderId="75" xfId="0" applyNumberFormat="1" applyFont="1" applyFill="1" applyBorder="1" applyAlignment="1">
      <alignment horizontal="center" vertical="center" wrapText="1"/>
    </xf>
    <xf numFmtId="0" fontId="19" fillId="0" borderId="0" xfId="0" applyFont="1" applyAlignment="1">
      <alignment horizontal="left" vertical="center"/>
    </xf>
    <xf numFmtId="0" fontId="30" fillId="0" borderId="0" xfId="0" applyFont="1"/>
    <xf numFmtId="0" fontId="11" fillId="0" borderId="0" xfId="0" applyFont="1"/>
    <xf numFmtId="0" fontId="29" fillId="0" borderId="0" xfId="0" applyFont="1"/>
    <xf numFmtId="0" fontId="2" fillId="0" borderId="0" xfId="0" applyFont="1" applyAlignment="1" applyProtection="1">
      <alignment horizontal="left"/>
      <protection locked="0"/>
    </xf>
    <xf numFmtId="0" fontId="35" fillId="0" borderId="106" xfId="0" applyFont="1" applyBorder="1" applyAlignment="1" applyProtection="1">
      <alignment horizontal="center" vertical="center"/>
      <protection locked="0"/>
    </xf>
    <xf numFmtId="0" fontId="35" fillId="0" borderId="101" xfId="0" applyFont="1" applyBorder="1" applyAlignment="1" applyProtection="1">
      <alignment horizontal="center" vertical="center"/>
      <protection locked="0"/>
    </xf>
    <xf numFmtId="0" fontId="35" fillId="0" borderId="107" xfId="0" applyFont="1" applyBorder="1" applyAlignment="1" applyProtection="1">
      <alignment horizontal="center" vertical="center"/>
      <protection locked="0"/>
    </xf>
    <xf numFmtId="0" fontId="24" fillId="0" borderId="0" xfId="0" applyFont="1" applyAlignment="1">
      <alignment vertical="center" wrapText="1"/>
    </xf>
    <xf numFmtId="0" fontId="6" fillId="0" borderId="0" xfId="0" applyFont="1"/>
    <xf numFmtId="0" fontId="15" fillId="0" borderId="0" xfId="0" applyFont="1" applyAlignment="1">
      <alignment horizontal="center" vertical="center"/>
    </xf>
    <xf numFmtId="0" fontId="7" fillId="0" borderId="24" xfId="0" applyFont="1" applyBorder="1" applyAlignment="1">
      <alignment horizontal="center" vertical="center"/>
    </xf>
    <xf numFmtId="0" fontId="7" fillId="0" borderId="3" xfId="0" applyFont="1" applyBorder="1" applyAlignment="1">
      <alignment horizontal="center" vertical="center"/>
    </xf>
    <xf numFmtId="0" fontId="22" fillId="0" borderId="3" xfId="0" applyFont="1" applyBorder="1" applyAlignment="1">
      <alignment horizontal="center" vertical="center"/>
    </xf>
    <xf numFmtId="164" fontId="16" fillId="5" borderId="32" xfId="0" applyNumberFormat="1" applyFont="1" applyFill="1" applyBorder="1" applyAlignment="1">
      <alignment horizontal="center" vertical="center" wrapText="1"/>
    </xf>
    <xf numFmtId="164" fontId="16" fillId="5" borderId="30" xfId="0" applyNumberFormat="1" applyFont="1" applyFill="1" applyBorder="1" applyAlignment="1">
      <alignment horizontal="center" vertical="center" wrapText="1"/>
    </xf>
    <xf numFmtId="164" fontId="16" fillId="5" borderId="35" xfId="0" applyNumberFormat="1" applyFont="1" applyFill="1" applyBorder="1" applyAlignment="1">
      <alignment horizontal="center" vertical="center" wrapText="1"/>
    </xf>
    <xf numFmtId="164" fontId="16" fillId="5" borderId="13" xfId="0" applyNumberFormat="1" applyFont="1" applyFill="1" applyBorder="1" applyAlignment="1">
      <alignment horizontal="center" vertical="center" wrapText="1"/>
    </xf>
    <xf numFmtId="164" fontId="16" fillId="5" borderId="45" xfId="0" applyNumberFormat="1" applyFont="1" applyFill="1" applyBorder="1" applyAlignment="1">
      <alignment horizontal="center" vertical="center" wrapText="1"/>
    </xf>
    <xf numFmtId="164" fontId="16" fillId="5" borderId="38" xfId="0" applyNumberFormat="1" applyFont="1" applyFill="1" applyBorder="1" applyAlignment="1">
      <alignment horizontal="center" vertical="center" wrapText="1"/>
    </xf>
    <xf numFmtId="164" fontId="16" fillId="5" borderId="57" xfId="0" applyNumberFormat="1" applyFont="1" applyFill="1" applyBorder="1" applyAlignment="1">
      <alignment horizontal="center" vertical="center" wrapText="1"/>
    </xf>
    <xf numFmtId="164" fontId="16" fillId="5" borderId="64" xfId="0" applyNumberFormat="1" applyFont="1" applyFill="1" applyBorder="1" applyAlignment="1">
      <alignment horizontal="center" vertical="center" wrapText="1"/>
    </xf>
    <xf numFmtId="164" fontId="16" fillId="5" borderId="53" xfId="0" applyNumberFormat="1" applyFont="1" applyFill="1" applyBorder="1" applyAlignment="1">
      <alignment horizontal="center" vertical="center" wrapText="1"/>
    </xf>
    <xf numFmtId="164" fontId="16" fillId="5" borderId="67" xfId="0" applyNumberFormat="1" applyFont="1" applyFill="1" applyBorder="1" applyAlignment="1">
      <alignment horizontal="center" vertical="center" wrapText="1"/>
    </xf>
    <xf numFmtId="164" fontId="16" fillId="5" borderId="66" xfId="0" applyNumberFormat="1" applyFont="1" applyFill="1" applyBorder="1" applyAlignment="1">
      <alignment horizontal="center" vertical="center" wrapText="1"/>
    </xf>
    <xf numFmtId="164" fontId="16" fillId="5" borderId="69" xfId="0" applyNumberFormat="1" applyFont="1" applyFill="1" applyBorder="1" applyAlignment="1">
      <alignment horizontal="center" vertical="center" wrapText="1"/>
    </xf>
    <xf numFmtId="164" fontId="16" fillId="5" borderId="112" xfId="0" applyNumberFormat="1" applyFont="1" applyFill="1" applyBorder="1" applyAlignment="1">
      <alignment horizontal="center" vertical="center" wrapText="1"/>
    </xf>
    <xf numFmtId="164" fontId="16" fillId="5" borderId="81" xfId="0" applyNumberFormat="1" applyFont="1" applyFill="1" applyBorder="1" applyAlignment="1">
      <alignment horizontal="center" vertical="center" wrapText="1"/>
    </xf>
    <xf numFmtId="164" fontId="16" fillId="5" borderId="111" xfId="0" applyNumberFormat="1" applyFont="1" applyFill="1" applyBorder="1" applyAlignment="1">
      <alignment horizontal="center" vertical="center" wrapText="1"/>
    </xf>
    <xf numFmtId="164" fontId="16" fillId="5" borderId="113" xfId="0" applyNumberFormat="1" applyFont="1" applyFill="1" applyBorder="1" applyAlignment="1">
      <alignment horizontal="center" vertical="center" wrapText="1"/>
    </xf>
    <xf numFmtId="164" fontId="16" fillId="5" borderId="14" xfId="0" applyNumberFormat="1" applyFont="1" applyFill="1" applyBorder="1" applyAlignment="1">
      <alignment horizontal="center" vertical="center" wrapText="1"/>
    </xf>
    <xf numFmtId="164" fontId="16" fillId="5" borderId="48" xfId="0" applyNumberFormat="1" applyFont="1" applyFill="1" applyBorder="1" applyAlignment="1">
      <alignment horizontal="center" vertical="center" wrapText="1"/>
    </xf>
    <xf numFmtId="164" fontId="16" fillId="5" borderId="76" xfId="0" applyNumberFormat="1" applyFont="1" applyFill="1" applyBorder="1" applyAlignment="1">
      <alignment horizontal="center" vertical="center" wrapText="1"/>
    </xf>
    <xf numFmtId="164" fontId="16" fillId="5" borderId="27" xfId="0" applyNumberFormat="1" applyFont="1" applyFill="1" applyBorder="1" applyAlignment="1">
      <alignment horizontal="center" vertical="center" wrapText="1"/>
    </xf>
    <xf numFmtId="164" fontId="16" fillId="5" borderId="36" xfId="0" applyNumberFormat="1" applyFont="1" applyFill="1" applyBorder="1" applyAlignment="1">
      <alignment horizontal="center" vertical="center" wrapText="1"/>
    </xf>
    <xf numFmtId="164" fontId="16" fillId="5" borderId="28" xfId="0" applyNumberFormat="1" applyFont="1" applyFill="1" applyBorder="1" applyAlignment="1">
      <alignment horizontal="center" vertical="center" wrapText="1"/>
    </xf>
    <xf numFmtId="164" fontId="16" fillId="5" borderId="4" xfId="0" applyNumberFormat="1" applyFont="1" applyFill="1" applyBorder="1" applyAlignment="1">
      <alignment horizontal="center" vertical="center" wrapText="1"/>
    </xf>
    <xf numFmtId="164" fontId="16" fillId="5" borderId="55" xfId="0" applyNumberFormat="1" applyFont="1" applyFill="1" applyBorder="1" applyAlignment="1">
      <alignment horizontal="center" vertical="center" wrapText="1"/>
    </xf>
    <xf numFmtId="164" fontId="16" fillId="5" borderId="5" xfId="0" applyNumberFormat="1" applyFont="1" applyFill="1" applyBorder="1" applyAlignment="1">
      <alignment horizontal="center" vertical="center" wrapText="1"/>
    </xf>
    <xf numFmtId="0" fontId="32" fillId="0" borderId="39" xfId="0" applyFont="1" applyBorder="1" applyAlignment="1">
      <alignment horizontal="left" vertical="center"/>
    </xf>
    <xf numFmtId="0" fontId="19" fillId="0" borderId="68" xfId="0" applyFont="1" applyBorder="1" applyAlignment="1">
      <alignment horizontal="left" vertical="center"/>
    </xf>
    <xf numFmtId="164" fontId="16" fillId="5" borderId="47" xfId="0" applyNumberFormat="1" applyFont="1" applyFill="1" applyBorder="1" applyAlignment="1">
      <alignment horizontal="center" vertical="center" wrapText="1"/>
    </xf>
    <xf numFmtId="164" fontId="16" fillId="5" borderId="71" xfId="0" applyNumberFormat="1" applyFont="1" applyFill="1" applyBorder="1" applyAlignment="1">
      <alignment horizontal="center" vertical="center" wrapText="1"/>
    </xf>
    <xf numFmtId="164" fontId="16" fillId="5" borderId="114" xfId="0" applyNumberFormat="1" applyFont="1" applyFill="1" applyBorder="1" applyAlignment="1">
      <alignment horizontal="center" vertical="center" wrapText="1"/>
    </xf>
    <xf numFmtId="0" fontId="19" fillId="0" borderId="43" xfId="0" applyFont="1" applyBorder="1" applyAlignment="1">
      <alignment horizontal="left" vertical="center"/>
    </xf>
    <xf numFmtId="0" fontId="19" fillId="0" borderId="80" xfId="0" applyFont="1" applyBorder="1" applyAlignment="1">
      <alignment horizontal="left" vertical="center"/>
    </xf>
    <xf numFmtId="164" fontId="16" fillId="9" borderId="36" xfId="0" applyNumberFormat="1" applyFont="1" applyFill="1" applyBorder="1" applyAlignment="1">
      <alignment horizontal="center" vertical="center" wrapText="1"/>
    </xf>
    <xf numFmtId="164" fontId="16" fillId="9" borderId="54" xfId="0" applyNumberFormat="1" applyFont="1" applyFill="1" applyBorder="1" applyAlignment="1">
      <alignment horizontal="center" vertical="center" wrapText="1"/>
    </xf>
    <xf numFmtId="164" fontId="16" fillId="9" borderId="34" xfId="0" applyNumberFormat="1" applyFont="1" applyFill="1" applyBorder="1" applyAlignment="1">
      <alignment horizontal="center" vertical="center" wrapText="1"/>
    </xf>
    <xf numFmtId="164" fontId="16" fillId="9" borderId="28" xfId="0" applyNumberFormat="1" applyFont="1" applyFill="1" applyBorder="1" applyAlignment="1">
      <alignment horizontal="center" vertical="center" wrapText="1"/>
    </xf>
    <xf numFmtId="164" fontId="16" fillId="9" borderId="4" xfId="0" applyNumberFormat="1" applyFont="1" applyFill="1" applyBorder="1" applyAlignment="1">
      <alignment horizontal="center" vertical="center" wrapText="1"/>
    </xf>
    <xf numFmtId="164" fontId="16" fillId="9" borderId="55" xfId="0" applyNumberFormat="1" applyFont="1" applyFill="1" applyBorder="1" applyAlignment="1">
      <alignment horizontal="center" vertical="center" wrapText="1"/>
    </xf>
    <xf numFmtId="164" fontId="16" fillId="9" borderId="5" xfId="0" applyNumberFormat="1" applyFont="1" applyFill="1" applyBorder="1" applyAlignment="1">
      <alignment horizontal="center" vertical="center" wrapText="1"/>
    </xf>
    <xf numFmtId="164" fontId="16" fillId="5" borderId="60" xfId="0" applyNumberFormat="1" applyFont="1" applyFill="1" applyBorder="1" applyAlignment="1">
      <alignment horizontal="center" vertical="center"/>
    </xf>
    <xf numFmtId="164" fontId="16" fillId="5" borderId="28" xfId="0" applyNumberFormat="1" applyFont="1" applyFill="1" applyBorder="1" applyAlignment="1">
      <alignment horizontal="center" vertical="center"/>
    </xf>
    <xf numFmtId="164" fontId="2" fillId="3" borderId="2" xfId="0" applyNumberFormat="1" applyFont="1" applyFill="1" applyBorder="1"/>
    <xf numFmtId="164" fontId="2" fillId="3" borderId="23" xfId="0" applyNumberFormat="1" applyFont="1" applyFill="1" applyBorder="1" applyAlignment="1">
      <alignment horizontal="center" vertical="center"/>
    </xf>
    <xf numFmtId="164" fontId="0" fillId="3" borderId="23" xfId="0" applyNumberFormat="1" applyFill="1" applyBorder="1" applyAlignment="1">
      <alignment horizontal="left" vertical="center"/>
    </xf>
    <xf numFmtId="164" fontId="0" fillId="3" borderId="23" xfId="0" applyNumberFormat="1" applyFill="1" applyBorder="1" applyAlignment="1">
      <alignment horizontal="center" vertical="center"/>
    </xf>
    <xf numFmtId="164" fontId="16" fillId="3" borderId="23" xfId="0" applyNumberFormat="1" applyFont="1" applyFill="1" applyBorder="1" applyAlignment="1">
      <alignment vertical="center" wrapText="1"/>
    </xf>
    <xf numFmtId="164" fontId="16" fillId="3" borderId="24" xfId="0" applyNumberFormat="1" applyFont="1" applyFill="1" applyBorder="1" applyAlignment="1">
      <alignment vertical="center" wrapText="1"/>
    </xf>
    <xf numFmtId="164" fontId="0" fillId="3" borderId="23" xfId="0" applyNumberFormat="1" applyFill="1" applyBorder="1"/>
    <xf numFmtId="164" fontId="0" fillId="3" borderId="29" xfId="0" applyNumberFormat="1" applyFill="1" applyBorder="1"/>
    <xf numFmtId="164" fontId="0" fillId="3" borderId="24" xfId="0" applyNumberFormat="1" applyFill="1" applyBorder="1"/>
    <xf numFmtId="0" fontId="2" fillId="3" borderId="4" xfId="0" applyFont="1" applyFill="1" applyBorder="1"/>
    <xf numFmtId="164" fontId="2" fillId="3" borderId="1" xfId="0" applyNumberFormat="1" applyFont="1" applyFill="1" applyBorder="1" applyAlignment="1">
      <alignment horizontal="center" vertical="center"/>
    </xf>
    <xf numFmtId="164" fontId="0" fillId="3" borderId="1" xfId="0" applyNumberFormat="1" applyFill="1" applyBorder="1" applyAlignment="1">
      <alignment horizontal="left" vertical="center"/>
    </xf>
    <xf numFmtId="164" fontId="0" fillId="3" borderId="1" xfId="0" applyNumberFormat="1" applyFill="1" applyBorder="1" applyAlignment="1">
      <alignment horizontal="center" vertical="center"/>
    </xf>
    <xf numFmtId="164" fontId="16" fillId="3" borderId="1" xfId="0" applyNumberFormat="1" applyFont="1" applyFill="1" applyBorder="1" applyAlignment="1">
      <alignment vertical="center" wrapText="1"/>
    </xf>
    <xf numFmtId="164" fontId="16" fillId="3" borderId="17" xfId="0" applyNumberFormat="1" applyFont="1" applyFill="1" applyBorder="1" applyAlignment="1">
      <alignment vertical="center" wrapText="1"/>
    </xf>
    <xf numFmtId="0" fontId="0" fillId="3" borderId="1" xfId="0" applyFill="1" applyBorder="1"/>
    <xf numFmtId="0" fontId="0" fillId="3" borderId="17" xfId="0" applyFill="1" applyBorder="1"/>
    <xf numFmtId="0" fontId="2" fillId="3" borderId="2" xfId="0" applyFont="1" applyFill="1" applyBorder="1"/>
    <xf numFmtId="0" fontId="2" fillId="3" borderId="23" xfId="0" applyFont="1" applyFill="1" applyBorder="1" applyAlignment="1">
      <alignment horizontal="center" vertical="center"/>
    </xf>
    <xf numFmtId="0" fontId="0" fillId="3" borderId="23" xfId="0" applyFill="1" applyBorder="1"/>
    <xf numFmtId="0" fontId="0" fillId="3" borderId="24" xfId="0" applyFill="1" applyBorder="1"/>
    <xf numFmtId="0" fontId="2" fillId="3" borderId="1" xfId="0" applyFont="1" applyFill="1" applyBorder="1" applyAlignment="1">
      <alignment horizontal="center" vertical="center"/>
    </xf>
    <xf numFmtId="0" fontId="11" fillId="0" borderId="0" xfId="0" applyFont="1" applyAlignment="1">
      <alignment horizontal="right"/>
    </xf>
    <xf numFmtId="0" fontId="13" fillId="0" borderId="0" xfId="0" applyFont="1"/>
    <xf numFmtId="164" fontId="16" fillId="0" borderId="54" xfId="0" applyNumberFormat="1" applyFont="1" applyBorder="1" applyAlignment="1" applyProtection="1">
      <alignment horizontal="center" vertical="center" wrapText="1"/>
      <protection locked="0"/>
    </xf>
    <xf numFmtId="164" fontId="16" fillId="0" borderId="36" xfId="0" applyNumberFormat="1" applyFont="1" applyBorder="1" applyAlignment="1" applyProtection="1">
      <alignment horizontal="center" vertical="center" wrapText="1"/>
      <protection locked="0"/>
    </xf>
    <xf numFmtId="164" fontId="16" fillId="0" borderId="34" xfId="0" applyNumberFormat="1" applyFont="1" applyBorder="1" applyAlignment="1" applyProtection="1">
      <alignment horizontal="center" vertical="center" wrapText="1"/>
      <protection locked="0"/>
    </xf>
    <xf numFmtId="0" fontId="9" fillId="0" borderId="0" xfId="0" applyFont="1" applyProtection="1">
      <protection locked="0"/>
    </xf>
    <xf numFmtId="0" fontId="2" fillId="0" borderId="0" xfId="0" applyFont="1" applyAlignment="1" applyProtection="1">
      <alignment horizontal="left" vertical="center"/>
      <protection locked="0"/>
    </xf>
    <xf numFmtId="0" fontId="19" fillId="0" borderId="91" xfId="0" applyFont="1" applyBorder="1" applyAlignment="1">
      <alignment horizontal="left" vertical="center"/>
    </xf>
    <xf numFmtId="0" fontId="3" fillId="0" borderId="0" xfId="0" applyFont="1" applyAlignment="1">
      <alignment horizontal="center" vertical="center" wrapText="1"/>
    </xf>
    <xf numFmtId="0" fontId="24" fillId="0" borderId="0" xfId="0" applyFont="1" applyAlignment="1">
      <alignment horizontal="center" vertical="center" wrapText="1"/>
    </xf>
    <xf numFmtId="0" fontId="25" fillId="6" borderId="0" xfId="0" applyFont="1" applyFill="1" applyAlignment="1">
      <alignment vertical="center"/>
    </xf>
    <xf numFmtId="0" fontId="28" fillId="0" borderId="0" xfId="0" applyFont="1" applyAlignment="1">
      <alignment horizontal="right" vertical="center" wrapText="1"/>
    </xf>
    <xf numFmtId="0" fontId="26" fillId="0" borderId="1" xfId="0" applyFont="1" applyBorder="1" applyAlignment="1" applyProtection="1">
      <alignment horizontal="center" vertical="center" wrapText="1"/>
      <protection locked="0"/>
    </xf>
    <xf numFmtId="0" fontId="7" fillId="7" borderId="2" xfId="0" applyFont="1" applyFill="1" applyBorder="1" applyAlignment="1">
      <alignment horizontal="center" vertical="center"/>
    </xf>
    <xf numFmtId="0" fontId="7" fillId="7" borderId="8" xfId="0" applyFont="1" applyFill="1" applyBorder="1" applyAlignment="1">
      <alignment horizontal="center" vertical="center"/>
    </xf>
    <xf numFmtId="0" fontId="7" fillId="7" borderId="25" xfId="0" applyFont="1" applyFill="1" applyBorder="1" applyAlignment="1">
      <alignment horizontal="center" vertical="center"/>
    </xf>
    <xf numFmtId="0" fontId="7" fillId="7" borderId="3" xfId="0" applyFont="1" applyFill="1" applyBorder="1" applyAlignment="1">
      <alignment horizontal="center" vertical="center"/>
    </xf>
    <xf numFmtId="0" fontId="7" fillId="7" borderId="9" xfId="0" applyFont="1" applyFill="1" applyBorder="1" applyAlignment="1">
      <alignment horizontal="center" vertical="center"/>
    </xf>
    <xf numFmtId="0" fontId="7" fillId="7" borderId="10" xfId="0" applyFont="1" applyFill="1" applyBorder="1" applyAlignment="1">
      <alignment horizontal="center" vertical="center"/>
    </xf>
    <xf numFmtId="0" fontId="8" fillId="7" borderId="4" xfId="0" applyFont="1" applyFill="1" applyBorder="1" applyAlignment="1">
      <alignment horizontal="center"/>
    </xf>
    <xf numFmtId="0" fontId="8" fillId="7" borderId="5" xfId="0" applyFont="1" applyFill="1" applyBorder="1" applyAlignment="1">
      <alignment horizontal="center"/>
    </xf>
    <xf numFmtId="0" fontId="6" fillId="2" borderId="24" xfId="0" applyFont="1" applyFill="1" applyBorder="1" applyAlignment="1">
      <alignment horizontal="center" vertical="center"/>
    </xf>
    <xf numFmtId="0" fontId="6" fillId="2" borderId="29" xfId="0" applyFont="1" applyFill="1" applyBorder="1" applyAlignment="1">
      <alignment horizontal="center" vertical="center"/>
    </xf>
    <xf numFmtId="0" fontId="8" fillId="7" borderId="26" xfId="0" applyFont="1" applyFill="1" applyBorder="1" applyAlignment="1">
      <alignment horizontal="center"/>
    </xf>
    <xf numFmtId="0" fontId="7" fillId="0" borderId="4" xfId="0" applyFont="1" applyBorder="1" applyAlignment="1">
      <alignment horizontal="center"/>
    </xf>
    <xf numFmtId="0" fontId="7" fillId="0" borderId="5" xfId="0" applyFont="1" applyBorder="1" applyAlignment="1">
      <alignment horizontal="center"/>
    </xf>
    <xf numFmtId="0" fontId="7" fillId="0" borderId="26" xfId="0" applyFont="1" applyBorder="1" applyAlignment="1">
      <alignment horizontal="center"/>
    </xf>
    <xf numFmtId="0" fontId="6" fillId="2" borderId="3" xfId="0" applyFont="1" applyFill="1" applyBorder="1" applyAlignment="1">
      <alignment horizontal="center" vertical="center"/>
    </xf>
    <xf numFmtId="0" fontId="6" fillId="2" borderId="9" xfId="0" applyFont="1" applyFill="1" applyBorder="1" applyAlignment="1">
      <alignment horizontal="center" vertical="center"/>
    </xf>
    <xf numFmtId="0" fontId="10" fillId="0" borderId="1" xfId="0" applyFont="1" applyBorder="1" applyAlignment="1" applyProtection="1">
      <alignment horizontal="center"/>
      <protection locked="0"/>
    </xf>
    <xf numFmtId="0" fontId="12" fillId="0" borderId="23" xfId="0" applyFont="1" applyBorder="1" applyAlignment="1" applyProtection="1">
      <alignment horizontal="center" vertical="top"/>
      <protection locked="0"/>
    </xf>
    <xf numFmtId="0" fontId="25" fillId="0" borderId="4" xfId="0" applyFont="1" applyBorder="1" applyAlignment="1">
      <alignment horizontal="right" vertical="center" wrapText="1"/>
    </xf>
    <xf numFmtId="0" fontId="25" fillId="0" borderId="5" xfId="0" applyFont="1" applyBorder="1" applyAlignment="1">
      <alignment horizontal="right" vertical="center" wrapText="1"/>
    </xf>
    <xf numFmtId="0" fontId="25" fillId="0" borderId="6" xfId="0" applyFont="1" applyBorder="1" applyAlignment="1">
      <alignment horizontal="right" vertical="center" wrapText="1"/>
    </xf>
    <xf numFmtId="164" fontId="20" fillId="7" borderId="25" xfId="0" applyNumberFormat="1" applyFont="1" applyFill="1" applyBorder="1" applyAlignment="1">
      <alignment horizontal="right" vertical="center"/>
    </xf>
    <xf numFmtId="164" fontId="20" fillId="7" borderId="1" xfId="0" applyNumberFormat="1" applyFont="1" applyFill="1" applyBorder="1" applyAlignment="1">
      <alignment horizontal="right" vertical="center"/>
    </xf>
    <xf numFmtId="0" fontId="7" fillId="7" borderId="3" xfId="0" applyFont="1" applyFill="1" applyBorder="1" applyAlignment="1">
      <alignment horizontal="center" vertical="center" wrapText="1"/>
    </xf>
    <xf numFmtId="0" fontId="7" fillId="7" borderId="9" xfId="0" applyFont="1" applyFill="1" applyBorder="1" applyAlignment="1">
      <alignment horizontal="center" vertical="center" wrapText="1"/>
    </xf>
    <xf numFmtId="0" fontId="7" fillId="7" borderId="10" xfId="0" applyFont="1" applyFill="1" applyBorder="1" applyAlignment="1">
      <alignment horizontal="center" vertical="center" wrapText="1"/>
    </xf>
    <xf numFmtId="0" fontId="7" fillId="0" borderId="3" xfId="0" applyFont="1" applyBorder="1" applyAlignment="1">
      <alignment horizontal="center" vertical="center"/>
    </xf>
    <xf numFmtId="0" fontId="7" fillId="0" borderId="9" xfId="0" applyFont="1" applyBorder="1" applyAlignment="1">
      <alignment horizontal="center" vertical="center"/>
    </xf>
    <xf numFmtId="0" fontId="25" fillId="6" borderId="0" xfId="0" applyFont="1" applyFill="1" applyAlignment="1">
      <alignment horizontal="center" vertical="center"/>
    </xf>
    <xf numFmtId="0" fontId="7" fillId="0" borderId="24" xfId="0" applyFont="1" applyBorder="1" applyAlignment="1">
      <alignment horizontal="center" vertical="center"/>
    </xf>
    <xf numFmtId="0" fontId="7" fillId="0" borderId="29" xfId="0" applyFont="1" applyBorder="1" applyAlignment="1">
      <alignment horizontal="center" vertical="center"/>
    </xf>
    <xf numFmtId="0" fontId="21" fillId="0" borderId="5" xfId="0" applyFont="1" applyBorder="1" applyAlignment="1">
      <alignment horizontal="center" vertical="center"/>
    </xf>
    <xf numFmtId="0" fontId="21" fillId="0" borderId="26" xfId="0" applyFont="1" applyBorder="1" applyAlignment="1">
      <alignment horizontal="center" vertical="center"/>
    </xf>
    <xf numFmtId="0" fontId="22" fillId="0" borderId="3" xfId="0" applyFont="1" applyBorder="1" applyAlignment="1">
      <alignment horizontal="center" vertical="center"/>
    </xf>
    <xf numFmtId="0" fontId="22" fillId="0" borderId="9" xfId="0" applyFont="1" applyBorder="1" applyAlignment="1">
      <alignment horizontal="center" vertical="center"/>
    </xf>
    <xf numFmtId="0" fontId="7" fillId="4" borderId="4" xfId="0" applyFont="1" applyFill="1" applyBorder="1" applyAlignment="1">
      <alignment horizontal="center" vertical="center"/>
    </xf>
    <xf numFmtId="0" fontId="7" fillId="4" borderId="5" xfId="0" applyFont="1" applyFill="1" applyBorder="1" applyAlignment="1">
      <alignment horizontal="center" vertical="center"/>
    </xf>
    <xf numFmtId="0" fontId="7" fillId="4" borderId="26" xfId="0" applyFont="1" applyFill="1" applyBorder="1" applyAlignment="1">
      <alignment horizontal="center" vertical="center"/>
    </xf>
    <xf numFmtId="0" fontId="21" fillId="0" borderId="4" xfId="0" applyFont="1" applyBorder="1" applyAlignment="1">
      <alignment horizontal="center"/>
    </xf>
    <xf numFmtId="0" fontId="21" fillId="0" borderId="5" xfId="0" applyFont="1" applyBorder="1" applyAlignment="1">
      <alignment horizontal="center"/>
    </xf>
    <xf numFmtId="0" fontId="21" fillId="0" borderId="26" xfId="0" applyFont="1" applyBorder="1" applyAlignment="1">
      <alignment horizontal="center"/>
    </xf>
    <xf numFmtId="0" fontId="22" fillId="0" borderId="41" xfId="0" applyFont="1" applyBorder="1" applyAlignment="1">
      <alignment horizontal="center" vertical="center"/>
    </xf>
    <xf numFmtId="0" fontId="22" fillId="0" borderId="63" xfId="0" applyFont="1" applyBorder="1" applyAlignment="1">
      <alignment horizontal="center" vertical="center"/>
    </xf>
    <xf numFmtId="0" fontId="22" fillId="0" borderId="2" xfId="0" applyFont="1" applyBorder="1" applyAlignment="1">
      <alignment horizontal="center" vertical="center"/>
    </xf>
    <xf numFmtId="0" fontId="22" fillId="0" borderId="8" xfId="0" applyFont="1" applyBorder="1" applyAlignment="1">
      <alignment horizontal="center" vertical="center"/>
    </xf>
    <xf numFmtId="0" fontId="7" fillId="0" borderId="2" xfId="0" applyFont="1" applyBorder="1" applyAlignment="1">
      <alignment horizontal="center" vertical="center"/>
    </xf>
    <xf numFmtId="0" fontId="7" fillId="0" borderId="23" xfId="0" applyFont="1" applyBorder="1" applyAlignment="1">
      <alignment horizontal="center" vertical="center"/>
    </xf>
    <xf numFmtId="0" fontId="7" fillId="0" borderId="1" xfId="0" applyFont="1" applyBorder="1" applyAlignment="1">
      <alignment horizontal="center" vertical="center"/>
    </xf>
    <xf numFmtId="0" fontId="7" fillId="0" borderId="17" xfId="0" applyFont="1" applyBorder="1" applyAlignment="1">
      <alignment horizontal="center" vertical="center"/>
    </xf>
    <xf numFmtId="0" fontId="7" fillId="7" borderId="5" xfId="0" applyFont="1" applyFill="1" applyBorder="1" applyAlignment="1">
      <alignment horizontal="center"/>
    </xf>
    <xf numFmtId="0" fontId="7" fillId="7" borderId="6" xfId="0" applyFont="1" applyFill="1" applyBorder="1" applyAlignment="1">
      <alignment horizontal="center"/>
    </xf>
    <xf numFmtId="0" fontId="7" fillId="7" borderId="7" xfId="0" applyFont="1" applyFill="1" applyBorder="1" applyAlignment="1">
      <alignment horizontal="center"/>
    </xf>
    <xf numFmtId="0" fontId="7" fillId="0" borderId="61" xfId="0" applyFont="1" applyBorder="1" applyAlignment="1">
      <alignment horizontal="center" vertical="center"/>
    </xf>
    <xf numFmtId="0" fontId="7" fillId="0" borderId="62" xfId="0" applyFont="1" applyBorder="1" applyAlignment="1">
      <alignment horizontal="center" vertical="center"/>
    </xf>
    <xf numFmtId="0" fontId="7" fillId="4" borderId="7" xfId="0" applyFont="1" applyFill="1" applyBorder="1" applyAlignment="1">
      <alignment horizontal="center" vertical="center"/>
    </xf>
    <xf numFmtId="0" fontId="7" fillId="4" borderId="55" xfId="0" applyFont="1" applyFill="1" applyBorder="1" applyAlignment="1">
      <alignment horizontal="center" vertical="center"/>
    </xf>
    <xf numFmtId="0" fontId="7" fillId="4" borderId="34" xfId="0" applyFont="1" applyFill="1" applyBorder="1" applyAlignment="1">
      <alignment horizontal="center" vertical="center"/>
    </xf>
    <xf numFmtId="0" fontId="7" fillId="4" borderId="56" xfId="0" applyFont="1" applyFill="1" applyBorder="1" applyAlignment="1">
      <alignment horizontal="center" vertical="center"/>
    </xf>
    <xf numFmtId="0" fontId="7" fillId="4" borderId="36" xfId="0" applyFont="1" applyFill="1" applyBorder="1" applyAlignment="1">
      <alignment horizontal="center" vertical="center"/>
    </xf>
    <xf numFmtId="0" fontId="7" fillId="4" borderId="58" xfId="0" applyFont="1" applyFill="1" applyBorder="1" applyAlignment="1">
      <alignment horizontal="center" vertical="center"/>
    </xf>
    <xf numFmtId="0" fontId="7" fillId="4" borderId="54" xfId="0" applyFont="1" applyFill="1" applyBorder="1" applyAlignment="1">
      <alignment horizontal="center" vertical="center"/>
    </xf>
    <xf numFmtId="0" fontId="7" fillId="4" borderId="46" xfId="0" applyFont="1" applyFill="1" applyBorder="1" applyAlignment="1">
      <alignment horizontal="center" vertical="center"/>
    </xf>
    <xf numFmtId="0" fontId="7" fillId="4" borderId="59" xfId="0" applyFont="1" applyFill="1" applyBorder="1" applyAlignment="1">
      <alignment horizontal="center" vertical="center"/>
    </xf>
    <xf numFmtId="0" fontId="7" fillId="4" borderId="65" xfId="0" applyFont="1" applyFill="1" applyBorder="1" applyAlignment="1">
      <alignment horizontal="center" vertical="center"/>
    </xf>
    <xf numFmtId="0" fontId="7" fillId="0" borderId="23" xfId="0" applyFont="1" applyBorder="1" applyAlignment="1">
      <alignment horizontal="center"/>
    </xf>
  </cellXfs>
  <cellStyles count="6">
    <cellStyle name="Euro" xfId="2" xr:uid="{00000000-0005-0000-0000-000000000000}"/>
    <cellStyle name="Excel Built-in Normal" xfId="5" xr:uid="{00000000-0005-0000-0000-000001000000}"/>
    <cellStyle name="Normal" xfId="0" builtinId="0"/>
    <cellStyle name="Normal 2" xfId="3" xr:uid="{00000000-0005-0000-0000-000003000000}"/>
    <cellStyle name="Normal_Hoja2" xfId="4" xr:uid="{00000000-0005-0000-0000-000004000000}"/>
    <cellStyle name="Porcentaje" xfId="1" builtinId="5"/>
  </cellStyles>
  <dxfs count="7">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s>
  <tableStyles count="0" defaultTableStyle="TableStyleMedium9" defaultPivotStyle="PivotStyleLight16"/>
  <colors>
    <mruColors>
      <color rgb="FF9BBCFF"/>
      <color rgb="FFFFFF8B"/>
      <color rgb="FFC4E59F"/>
      <color rgb="FF256E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2</xdr:col>
      <xdr:colOff>952500</xdr:colOff>
      <xdr:row>0</xdr:row>
      <xdr:rowOff>183691</xdr:rowOff>
    </xdr:from>
    <xdr:ext cx="9124950" cy="781111"/>
    <xdr:sp macro="" textlink="">
      <xdr:nvSpPr>
        <xdr:cNvPr id="5" name="4 CuadroTexto">
          <a:extLst>
            <a:ext uri="{FF2B5EF4-FFF2-40B4-BE49-F238E27FC236}">
              <a16:creationId xmlns:a16="http://schemas.microsoft.com/office/drawing/2014/main" id="{00000000-0008-0000-0000-000005000000}"/>
            </a:ext>
          </a:extLst>
        </xdr:cNvPr>
        <xdr:cNvSpPr txBox="1"/>
      </xdr:nvSpPr>
      <xdr:spPr>
        <a:xfrm>
          <a:off x="3143250" y="183691"/>
          <a:ext cx="9124950" cy="781111"/>
        </a:xfrm>
        <a:prstGeom prst="rect">
          <a:avLst/>
        </a:prstGeom>
        <a:noFill/>
      </xdr:spPr>
      <xdr:style>
        <a:lnRef idx="0">
          <a:scrgbClr r="0" g="0" b="0"/>
        </a:lnRef>
        <a:fillRef idx="0">
          <a:scrgbClr r="0" g="0" b="0"/>
        </a:fillRef>
        <a:effectRef idx="0">
          <a:scrgbClr r="0" g="0" b="0"/>
        </a:effectRef>
        <a:fontRef idx="minor">
          <a:schemeClr val="tx1"/>
        </a:fontRef>
      </xdr:style>
      <xdr:txBody>
        <a:bodyPr wrap="square" rtlCol="0" anchor="ctr">
          <a:spAutoFit/>
        </a:bodyPr>
        <a:lstStyle/>
        <a:p>
          <a:pPr algn="ctr"/>
          <a:r>
            <a:rPr lang="es-ES" sz="2200" b="1">
              <a:solidFill>
                <a:schemeClr val="accent6">
                  <a:lumMod val="75000"/>
                </a:schemeClr>
              </a:solidFill>
              <a:effectLst/>
              <a:latin typeface="+mn-lt"/>
              <a:ea typeface="+mn-ea"/>
              <a:cs typeface="+mn-cs"/>
            </a:rPr>
            <a:t>COORDINACIÓN DE ORGANISMOS DESCENTRALIZADOS ESTATALES DE LOS CECyTEs</a:t>
          </a:r>
          <a:endParaRPr lang="es-MX" sz="2200">
            <a:solidFill>
              <a:schemeClr val="accent6">
                <a:lumMod val="75000"/>
              </a:schemeClr>
            </a:solidFill>
            <a:effectLst/>
          </a:endParaRPr>
        </a:p>
      </xdr:txBody>
    </xdr:sp>
    <xdr:clientData/>
  </xdr:oneCellAnchor>
  <xdr:twoCellAnchor editAs="oneCell">
    <xdr:from>
      <xdr:col>15</xdr:col>
      <xdr:colOff>457200</xdr:colOff>
      <xdr:row>0</xdr:row>
      <xdr:rowOff>76200</xdr:rowOff>
    </xdr:from>
    <xdr:to>
      <xdr:col>22</xdr:col>
      <xdr:colOff>276226</xdr:colOff>
      <xdr:row>4</xdr:row>
      <xdr:rowOff>192768</xdr:rowOff>
    </xdr:to>
    <xdr:pic>
      <xdr:nvPicPr>
        <xdr:cNvPr id="6" name="5 Imagen">
          <a:extLst>
            <a:ext uri="{FF2B5EF4-FFF2-40B4-BE49-F238E27FC236}">
              <a16:creationId xmlns:a16="http://schemas.microsoft.com/office/drawing/2014/main" id="{00000000-0008-0000-0000-000006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l="48079" t="32933" r="32088" b="55289"/>
        <a:stretch>
          <a:fillRect/>
        </a:stretch>
      </xdr:blipFill>
      <xdr:spPr bwMode="auto">
        <a:xfrm>
          <a:off x="13182600" y="76200"/>
          <a:ext cx="2895600" cy="990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0</xdr:row>
      <xdr:rowOff>0</xdr:rowOff>
    </xdr:from>
    <xdr:to>
      <xdr:col>2</xdr:col>
      <xdr:colOff>542925</xdr:colOff>
      <xdr:row>4</xdr:row>
      <xdr:rowOff>76200</xdr:rowOff>
    </xdr:to>
    <xdr:pic>
      <xdr:nvPicPr>
        <xdr:cNvPr id="7" name="6 Imagen">
          <a:extLst>
            <a:ext uri="{FF2B5EF4-FFF2-40B4-BE49-F238E27FC236}">
              <a16:creationId xmlns:a16="http://schemas.microsoft.com/office/drawing/2014/main" id="{00000000-0008-0000-0000-000007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0" y="0"/>
          <a:ext cx="2733675" cy="838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oneCellAnchor>
    <xdr:from>
      <xdr:col>12</xdr:col>
      <xdr:colOff>228897</xdr:colOff>
      <xdr:row>0</xdr:row>
      <xdr:rowOff>45325</xdr:rowOff>
    </xdr:from>
    <xdr:ext cx="9124950" cy="781111"/>
    <xdr:sp macro="" textlink="">
      <xdr:nvSpPr>
        <xdr:cNvPr id="5" name="4 CuadroTexto">
          <a:extLst>
            <a:ext uri="{FF2B5EF4-FFF2-40B4-BE49-F238E27FC236}">
              <a16:creationId xmlns:a16="http://schemas.microsoft.com/office/drawing/2014/main" id="{00000000-0008-0000-0200-000005000000}"/>
            </a:ext>
          </a:extLst>
        </xdr:cNvPr>
        <xdr:cNvSpPr txBox="1"/>
      </xdr:nvSpPr>
      <xdr:spPr>
        <a:xfrm>
          <a:off x="9680628" y="45325"/>
          <a:ext cx="9124950" cy="781111"/>
        </a:xfrm>
        <a:prstGeom prst="rect">
          <a:avLst/>
        </a:prstGeom>
        <a:noFill/>
      </xdr:spPr>
      <xdr:style>
        <a:lnRef idx="0">
          <a:scrgbClr r="0" g="0" b="0"/>
        </a:lnRef>
        <a:fillRef idx="0">
          <a:scrgbClr r="0" g="0" b="0"/>
        </a:fillRef>
        <a:effectRef idx="0">
          <a:scrgbClr r="0" g="0" b="0"/>
        </a:effectRef>
        <a:fontRef idx="minor">
          <a:schemeClr val="tx1"/>
        </a:fontRef>
      </xdr:style>
      <xdr:txBody>
        <a:bodyPr wrap="square" rtlCol="0" anchor="ctr">
          <a:spAutoFit/>
        </a:bodyPr>
        <a:lstStyle/>
        <a:p>
          <a:pPr algn="ctr"/>
          <a:r>
            <a:rPr lang="es-ES" sz="2200" b="1">
              <a:solidFill>
                <a:schemeClr val="accent6">
                  <a:lumMod val="75000"/>
                </a:schemeClr>
              </a:solidFill>
              <a:effectLst/>
              <a:latin typeface="+mn-lt"/>
              <a:ea typeface="+mn-ea"/>
              <a:cs typeface="+mn-cs"/>
            </a:rPr>
            <a:t>COORDINACIÓN DE ORGANISMOS DESCENTRALIZADOS ESTATALES DE LOS CECyTEs</a:t>
          </a:r>
          <a:endParaRPr lang="es-MX" sz="2200">
            <a:solidFill>
              <a:schemeClr val="accent6">
                <a:lumMod val="75000"/>
              </a:schemeClr>
            </a:solidFill>
            <a:effectLst/>
          </a:endParaRPr>
        </a:p>
      </xdr:txBody>
    </xdr:sp>
    <xdr:clientData/>
  </xdr:oneCellAnchor>
  <xdr:twoCellAnchor editAs="oneCell">
    <xdr:from>
      <xdr:col>62</xdr:col>
      <xdr:colOff>45875</xdr:colOff>
      <xdr:row>0</xdr:row>
      <xdr:rowOff>32689</xdr:rowOff>
    </xdr:from>
    <xdr:to>
      <xdr:col>68</xdr:col>
      <xdr:colOff>285456</xdr:colOff>
      <xdr:row>4</xdr:row>
      <xdr:rowOff>268873</xdr:rowOff>
    </xdr:to>
    <xdr:pic>
      <xdr:nvPicPr>
        <xdr:cNvPr id="6" name="5 Imagen">
          <a:extLst>
            <a:ext uri="{FF2B5EF4-FFF2-40B4-BE49-F238E27FC236}">
              <a16:creationId xmlns:a16="http://schemas.microsoft.com/office/drawing/2014/main" id="{00000000-0008-0000-0200-000006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l="48079" t="32933" r="32088" b="55289"/>
        <a:stretch>
          <a:fillRect/>
        </a:stretch>
      </xdr:blipFill>
      <xdr:spPr bwMode="auto">
        <a:xfrm>
          <a:off x="24988084" y="32689"/>
          <a:ext cx="2340777" cy="9893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0</xdr:row>
      <xdr:rowOff>0</xdr:rowOff>
    </xdr:from>
    <xdr:to>
      <xdr:col>2</xdr:col>
      <xdr:colOff>456334</xdr:colOff>
      <xdr:row>4</xdr:row>
      <xdr:rowOff>76200</xdr:rowOff>
    </xdr:to>
    <xdr:pic>
      <xdr:nvPicPr>
        <xdr:cNvPr id="7" name="6 Imagen">
          <a:extLst>
            <a:ext uri="{FF2B5EF4-FFF2-40B4-BE49-F238E27FC236}">
              <a16:creationId xmlns:a16="http://schemas.microsoft.com/office/drawing/2014/main" id="{00000000-0008-0000-0200-000007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0" y="0"/>
          <a:ext cx="2476500" cy="838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3:W158"/>
  <sheetViews>
    <sheetView tabSelected="1" zoomScale="62" zoomScaleNormal="62" zoomScaleSheetLayoutView="80" workbookViewId="0">
      <pane xSplit="5" ySplit="13" topLeftCell="F120" activePane="bottomRight" state="frozen"/>
      <selection pane="topRight" activeCell="F1" sqref="F1"/>
      <selection pane="bottomLeft" activeCell="A14" sqref="A14"/>
      <selection pane="bottomRight" activeCell="T160" sqref="T160"/>
    </sheetView>
  </sheetViews>
  <sheetFormatPr baseColWidth="10" defaultRowHeight="15" x14ac:dyDescent="0.25"/>
  <cols>
    <col min="1" max="1" width="17.28515625" customWidth="1"/>
    <col min="2" max="2" width="17.42578125" customWidth="1"/>
    <col min="3" max="3" width="33.42578125" customWidth="1"/>
    <col min="4" max="4" width="33.140625" customWidth="1"/>
    <col min="5" max="5" width="18" customWidth="1"/>
    <col min="6" max="6" width="13.85546875" customWidth="1"/>
    <col min="7" max="18" width="7.42578125" customWidth="1"/>
    <col min="19" max="19" width="0.7109375" customWidth="1"/>
    <col min="20" max="23" width="7.42578125" customWidth="1"/>
  </cols>
  <sheetData>
    <row r="3" spans="1:23" ht="15" customHeight="1" x14ac:dyDescent="0.25"/>
    <row r="4" spans="1:23" ht="15" customHeight="1" x14ac:dyDescent="0.25"/>
    <row r="5" spans="1:23" ht="24.75" customHeight="1" x14ac:dyDescent="0.25">
      <c r="D5" s="271"/>
      <c r="E5" s="271"/>
      <c r="F5" s="271"/>
      <c r="G5" s="271"/>
      <c r="H5" s="271"/>
      <c r="I5" s="271"/>
      <c r="J5" s="271"/>
      <c r="K5" s="271"/>
    </row>
    <row r="6" spans="1:23" ht="24.75" customHeight="1" x14ac:dyDescent="0.25">
      <c r="D6" s="85"/>
      <c r="E6" s="272" t="s">
        <v>108</v>
      </c>
      <c r="F6" s="272"/>
      <c r="G6" s="272"/>
      <c r="H6" s="85"/>
      <c r="I6" s="85"/>
      <c r="J6" s="85"/>
      <c r="K6" s="85"/>
    </row>
    <row r="7" spans="1:23" ht="24.75" customHeight="1" x14ac:dyDescent="0.25">
      <c r="A7" s="86"/>
      <c r="D7" s="272" t="s">
        <v>109</v>
      </c>
      <c r="E7" s="272"/>
      <c r="F7" s="272"/>
      <c r="G7" s="272"/>
      <c r="H7" s="272"/>
      <c r="I7" s="272"/>
      <c r="J7" s="272"/>
      <c r="K7" s="272"/>
      <c r="U7" s="273" t="s">
        <v>1</v>
      </c>
      <c r="V7" s="273"/>
    </row>
    <row r="8" spans="1:23" ht="18" customHeight="1" thickBot="1" x14ac:dyDescent="0.3">
      <c r="A8" s="274" t="s">
        <v>2</v>
      </c>
      <c r="B8" s="274"/>
      <c r="C8" s="275" t="s">
        <v>216</v>
      </c>
      <c r="D8" s="275"/>
      <c r="E8" s="88"/>
      <c r="F8" s="88"/>
      <c r="G8" s="88"/>
      <c r="O8" s="89" t="s">
        <v>3</v>
      </c>
      <c r="P8" s="90"/>
      <c r="Q8" s="90"/>
      <c r="R8" s="49" t="s">
        <v>217</v>
      </c>
      <c r="S8" s="49"/>
      <c r="T8" s="49"/>
      <c r="U8" s="87" t="s">
        <v>115</v>
      </c>
      <c r="V8" s="87"/>
    </row>
    <row r="9" spans="1:23" ht="11.25" customHeight="1" thickBot="1" x14ac:dyDescent="0.3">
      <c r="F9" s="91"/>
      <c r="G9" s="92"/>
      <c r="H9" s="92"/>
      <c r="I9" s="92"/>
    </row>
    <row r="10" spans="1:23" ht="15.75" thickBot="1" x14ac:dyDescent="0.3"/>
    <row r="11" spans="1:23" ht="16.5" customHeight="1" thickBot="1" x14ac:dyDescent="0.3">
      <c r="A11" s="276" t="s">
        <v>4</v>
      </c>
      <c r="B11" s="279" t="s">
        <v>5</v>
      </c>
      <c r="C11" s="276" t="s">
        <v>6</v>
      </c>
      <c r="D11" s="276" t="s">
        <v>7</v>
      </c>
      <c r="E11" s="279" t="s">
        <v>8</v>
      </c>
      <c r="F11" s="279" t="s">
        <v>9</v>
      </c>
      <c r="G11" s="287" t="s">
        <v>32</v>
      </c>
      <c r="H11" s="288"/>
      <c r="I11" s="288"/>
      <c r="J11" s="288"/>
      <c r="K11" s="287" t="s">
        <v>97</v>
      </c>
      <c r="L11" s="288"/>
      <c r="M11" s="288"/>
      <c r="N11" s="289"/>
      <c r="O11" s="288" t="s">
        <v>10</v>
      </c>
      <c r="P11" s="288"/>
      <c r="Q11" s="288"/>
      <c r="R11" s="288"/>
      <c r="S11" s="93"/>
      <c r="T11" s="288" t="s">
        <v>11</v>
      </c>
      <c r="U11" s="288"/>
      <c r="V11" s="288"/>
      <c r="W11" s="289"/>
    </row>
    <row r="12" spans="1:23" ht="15.75" customHeight="1" thickBot="1" x14ac:dyDescent="0.3">
      <c r="A12" s="277"/>
      <c r="B12" s="280"/>
      <c r="C12" s="277"/>
      <c r="D12" s="277"/>
      <c r="E12" s="280"/>
      <c r="F12" s="280"/>
      <c r="G12" s="290" t="s">
        <v>12</v>
      </c>
      <c r="H12" s="282" t="s">
        <v>13</v>
      </c>
      <c r="I12" s="283"/>
      <c r="J12" s="286"/>
      <c r="K12" s="290" t="s">
        <v>12</v>
      </c>
      <c r="L12" s="282" t="s">
        <v>13</v>
      </c>
      <c r="M12" s="283"/>
      <c r="N12" s="286"/>
      <c r="O12" s="290" t="s">
        <v>12</v>
      </c>
      <c r="P12" s="282" t="s">
        <v>13</v>
      </c>
      <c r="Q12" s="283"/>
      <c r="R12" s="283"/>
      <c r="S12" s="95"/>
      <c r="T12" s="284" t="s">
        <v>12</v>
      </c>
      <c r="U12" s="282" t="s">
        <v>13</v>
      </c>
      <c r="V12" s="283"/>
      <c r="W12" s="286"/>
    </row>
    <row r="13" spans="1:23" ht="15.75" customHeight="1" thickBot="1" x14ac:dyDescent="0.3">
      <c r="A13" s="278"/>
      <c r="B13" s="281"/>
      <c r="C13" s="277"/>
      <c r="D13" s="277"/>
      <c r="E13" s="280"/>
      <c r="F13" s="280"/>
      <c r="G13" s="291"/>
      <c r="H13" s="94" t="s">
        <v>16</v>
      </c>
      <c r="I13" s="94" t="s">
        <v>17</v>
      </c>
      <c r="J13" s="97" t="s">
        <v>14</v>
      </c>
      <c r="K13" s="291"/>
      <c r="L13" s="94" t="s">
        <v>16</v>
      </c>
      <c r="M13" s="94" t="s">
        <v>17</v>
      </c>
      <c r="N13" s="97" t="s">
        <v>14</v>
      </c>
      <c r="O13" s="291"/>
      <c r="P13" s="94" t="s">
        <v>16</v>
      </c>
      <c r="Q13" s="94" t="s">
        <v>17</v>
      </c>
      <c r="R13" s="98" t="s">
        <v>14</v>
      </c>
      <c r="S13" s="93"/>
      <c r="T13" s="285"/>
      <c r="U13" s="94" t="s">
        <v>16</v>
      </c>
      <c r="V13" s="94" t="s">
        <v>17</v>
      </c>
      <c r="W13" s="96" t="s">
        <v>14</v>
      </c>
    </row>
    <row r="14" spans="1:23" ht="25.5" customHeight="1" x14ac:dyDescent="0.25">
      <c r="A14" s="99" t="s">
        <v>33</v>
      </c>
      <c r="B14" s="100" t="s">
        <v>34</v>
      </c>
      <c r="C14" s="100" t="s">
        <v>117</v>
      </c>
      <c r="D14" s="101" t="s">
        <v>98</v>
      </c>
      <c r="E14" s="102">
        <v>3000000000</v>
      </c>
      <c r="F14" s="103" t="s">
        <v>15</v>
      </c>
      <c r="G14" s="17"/>
      <c r="H14" s="18"/>
      <c r="I14" s="18"/>
      <c r="J14" s="104">
        <f t="shared" ref="J14:J94" si="0">SUM(H14:I14)</f>
        <v>0</v>
      </c>
      <c r="K14" s="17"/>
      <c r="L14" s="19"/>
      <c r="M14" s="18"/>
      <c r="N14" s="104">
        <f t="shared" ref="N14:N94" si="1">SUM(L14:M14)</f>
        <v>0</v>
      </c>
      <c r="O14" s="18"/>
      <c r="P14" s="18"/>
      <c r="Q14" s="18"/>
      <c r="R14" s="104">
        <f t="shared" ref="R14:R94" si="2">SUM(P14:Q14)</f>
        <v>0</v>
      </c>
      <c r="S14" s="105"/>
      <c r="T14" s="106">
        <f t="shared" ref="T14:V29" si="3">SUM(G14,K14,O14)</f>
        <v>0</v>
      </c>
      <c r="U14" s="107">
        <f t="shared" si="3"/>
        <v>0</v>
      </c>
      <c r="V14" s="107">
        <f t="shared" si="3"/>
        <v>0</v>
      </c>
      <c r="W14" s="108">
        <f>J14+N14+R14</f>
        <v>0</v>
      </c>
    </row>
    <row r="15" spans="1:23" ht="25.5" customHeight="1" x14ac:dyDescent="0.25">
      <c r="A15" s="109" t="s">
        <v>33</v>
      </c>
      <c r="B15" s="110" t="s">
        <v>34</v>
      </c>
      <c r="C15" s="110" t="s">
        <v>117</v>
      </c>
      <c r="D15" s="111" t="s">
        <v>80</v>
      </c>
      <c r="E15" s="110" t="s">
        <v>150</v>
      </c>
      <c r="F15" s="112" t="s">
        <v>15</v>
      </c>
      <c r="G15" s="20"/>
      <c r="H15" s="21"/>
      <c r="I15" s="21"/>
      <c r="J15" s="104">
        <f>SUM(H15:I15)</f>
        <v>0</v>
      </c>
      <c r="K15" s="20"/>
      <c r="L15" s="22"/>
      <c r="M15" s="21"/>
      <c r="N15" s="104">
        <f>SUM(L15:M15)</f>
        <v>0</v>
      </c>
      <c r="O15" s="21"/>
      <c r="P15" s="21"/>
      <c r="Q15" s="21"/>
      <c r="R15" s="104">
        <f>SUM(P15:Q15)</f>
        <v>0</v>
      </c>
      <c r="S15" s="105"/>
      <c r="T15" s="113">
        <f t="shared" si="3"/>
        <v>0</v>
      </c>
      <c r="U15" s="114">
        <f t="shared" si="3"/>
        <v>0</v>
      </c>
      <c r="V15" s="114">
        <f t="shared" si="3"/>
        <v>0</v>
      </c>
      <c r="W15" s="115">
        <f>J15+N15+R15</f>
        <v>0</v>
      </c>
    </row>
    <row r="16" spans="1:23" ht="25.5" customHeight="1" x14ac:dyDescent="0.25">
      <c r="A16" s="109" t="s">
        <v>33</v>
      </c>
      <c r="B16" s="110" t="s">
        <v>34</v>
      </c>
      <c r="C16" s="110" t="s">
        <v>117</v>
      </c>
      <c r="D16" s="116" t="s">
        <v>178</v>
      </c>
      <c r="E16" s="110" t="s">
        <v>150</v>
      </c>
      <c r="F16" s="112" t="s">
        <v>15</v>
      </c>
      <c r="G16" s="20"/>
      <c r="H16" s="21"/>
      <c r="I16" s="21"/>
      <c r="J16" s="104">
        <f>SUM(H16:I16)</f>
        <v>0</v>
      </c>
      <c r="K16" s="20"/>
      <c r="L16" s="22"/>
      <c r="M16" s="21"/>
      <c r="N16" s="104">
        <f>SUM(L16:M16)</f>
        <v>0</v>
      </c>
      <c r="O16" s="21"/>
      <c r="P16" s="21"/>
      <c r="Q16" s="21"/>
      <c r="R16" s="104">
        <f>SUM(P16:Q16)</f>
        <v>0</v>
      </c>
      <c r="S16" s="105"/>
      <c r="T16" s="113">
        <f t="shared" si="3"/>
        <v>0</v>
      </c>
      <c r="U16" s="114">
        <f t="shared" si="3"/>
        <v>0</v>
      </c>
      <c r="V16" s="114">
        <f t="shared" si="3"/>
        <v>0</v>
      </c>
      <c r="W16" s="115">
        <f>J16+N16+R16</f>
        <v>0</v>
      </c>
    </row>
    <row r="17" spans="1:23" ht="26.1" customHeight="1" x14ac:dyDescent="0.25">
      <c r="A17" s="117" t="s">
        <v>33</v>
      </c>
      <c r="B17" s="118" t="s">
        <v>34</v>
      </c>
      <c r="C17" s="118" t="s">
        <v>117</v>
      </c>
      <c r="D17" s="111" t="s">
        <v>43</v>
      </c>
      <c r="E17" s="110" t="s">
        <v>152</v>
      </c>
      <c r="F17" s="119" t="s">
        <v>15</v>
      </c>
      <c r="G17" s="23"/>
      <c r="H17" s="24"/>
      <c r="I17" s="24"/>
      <c r="J17" s="104">
        <f t="shared" si="0"/>
        <v>0</v>
      </c>
      <c r="K17" s="23"/>
      <c r="L17" s="25"/>
      <c r="M17" s="24"/>
      <c r="N17" s="104">
        <f t="shared" si="1"/>
        <v>0</v>
      </c>
      <c r="O17" s="24"/>
      <c r="P17" s="24"/>
      <c r="Q17" s="24"/>
      <c r="R17" s="104">
        <f t="shared" si="2"/>
        <v>0</v>
      </c>
      <c r="S17" s="105"/>
      <c r="T17" s="120">
        <f t="shared" si="3"/>
        <v>0</v>
      </c>
      <c r="U17" s="121">
        <f t="shared" si="3"/>
        <v>0</v>
      </c>
      <c r="V17" s="121">
        <f t="shared" si="3"/>
        <v>0</v>
      </c>
      <c r="W17" s="104">
        <f>J17+N17+R17</f>
        <v>0</v>
      </c>
    </row>
    <row r="18" spans="1:23" ht="26.1" customHeight="1" x14ac:dyDescent="0.25">
      <c r="A18" s="117" t="s">
        <v>33</v>
      </c>
      <c r="B18" s="118" t="s">
        <v>34</v>
      </c>
      <c r="C18" s="118" t="s">
        <v>117</v>
      </c>
      <c r="D18" s="116" t="s">
        <v>175</v>
      </c>
      <c r="E18" s="110" t="s">
        <v>152</v>
      </c>
      <c r="F18" s="119" t="s">
        <v>15</v>
      </c>
      <c r="G18" s="23"/>
      <c r="H18" s="24"/>
      <c r="I18" s="24"/>
      <c r="J18" s="104">
        <f t="shared" ref="J18:J24" si="4">SUM(H18:I18)</f>
        <v>0</v>
      </c>
      <c r="K18" s="23"/>
      <c r="L18" s="25"/>
      <c r="M18" s="24"/>
      <c r="N18" s="104">
        <f t="shared" ref="N18:N24" si="5">SUM(L18:M18)</f>
        <v>0</v>
      </c>
      <c r="O18" s="24"/>
      <c r="P18" s="24"/>
      <c r="Q18" s="24"/>
      <c r="R18" s="104">
        <f t="shared" ref="R18:R24" si="6">SUM(P18:Q18)</f>
        <v>0</v>
      </c>
      <c r="S18" s="105"/>
      <c r="T18" s="120">
        <f t="shared" si="3"/>
        <v>0</v>
      </c>
      <c r="U18" s="121">
        <f t="shared" si="3"/>
        <v>0</v>
      </c>
      <c r="V18" s="121">
        <f t="shared" si="3"/>
        <v>0</v>
      </c>
      <c r="W18" s="104">
        <f t="shared" ref="W18:W50" si="7">J18+N18+R18</f>
        <v>0</v>
      </c>
    </row>
    <row r="19" spans="1:23" ht="26.1" customHeight="1" x14ac:dyDescent="0.25">
      <c r="A19" s="117" t="s">
        <v>33</v>
      </c>
      <c r="B19" s="118" t="s">
        <v>34</v>
      </c>
      <c r="C19" s="118" t="s">
        <v>117</v>
      </c>
      <c r="D19" s="111" t="s">
        <v>121</v>
      </c>
      <c r="E19" s="110" t="s">
        <v>153</v>
      </c>
      <c r="F19" s="119" t="s">
        <v>15</v>
      </c>
      <c r="G19" s="23"/>
      <c r="H19" s="24"/>
      <c r="I19" s="24"/>
      <c r="J19" s="104">
        <f t="shared" si="4"/>
        <v>0</v>
      </c>
      <c r="K19" s="23"/>
      <c r="L19" s="25"/>
      <c r="M19" s="24"/>
      <c r="N19" s="104">
        <f t="shared" si="5"/>
        <v>0</v>
      </c>
      <c r="O19" s="24"/>
      <c r="P19" s="24"/>
      <c r="Q19" s="24"/>
      <c r="R19" s="104">
        <f t="shared" si="6"/>
        <v>0</v>
      </c>
      <c r="S19" s="105"/>
      <c r="T19" s="120">
        <f t="shared" si="3"/>
        <v>0</v>
      </c>
      <c r="U19" s="121">
        <f t="shared" si="3"/>
        <v>0</v>
      </c>
      <c r="V19" s="121">
        <f t="shared" si="3"/>
        <v>0</v>
      </c>
      <c r="W19" s="104">
        <f t="shared" si="7"/>
        <v>0</v>
      </c>
    </row>
    <row r="20" spans="1:23" ht="26.1" customHeight="1" x14ac:dyDescent="0.25">
      <c r="A20" s="117" t="s">
        <v>33</v>
      </c>
      <c r="B20" s="118" t="s">
        <v>34</v>
      </c>
      <c r="C20" s="118" t="s">
        <v>117</v>
      </c>
      <c r="D20" s="116" t="s">
        <v>206</v>
      </c>
      <c r="E20" s="110" t="s">
        <v>153</v>
      </c>
      <c r="F20" s="119" t="s">
        <v>15</v>
      </c>
      <c r="G20" s="23"/>
      <c r="H20" s="24"/>
      <c r="I20" s="24"/>
      <c r="J20" s="104">
        <f t="shared" si="4"/>
        <v>0</v>
      </c>
      <c r="K20" s="23"/>
      <c r="L20" s="25"/>
      <c r="M20" s="24"/>
      <c r="N20" s="104">
        <f t="shared" si="5"/>
        <v>0</v>
      </c>
      <c r="O20" s="24"/>
      <c r="P20" s="24"/>
      <c r="Q20" s="24"/>
      <c r="R20" s="104">
        <f>SUM(P20:Q20)</f>
        <v>0</v>
      </c>
      <c r="S20" s="105"/>
      <c r="T20" s="120">
        <f>SUM(G20,K20,O20)</f>
        <v>0</v>
      </c>
      <c r="U20" s="121">
        <f>SUM(H20,L20,P20)</f>
        <v>0</v>
      </c>
      <c r="V20" s="121">
        <f>SUM(I20,M20,Q20)</f>
        <v>0</v>
      </c>
      <c r="W20" s="104">
        <f>J20+N20+R20</f>
        <v>0</v>
      </c>
    </row>
    <row r="21" spans="1:23" ht="26.1" customHeight="1" x14ac:dyDescent="0.25">
      <c r="A21" s="122" t="s">
        <v>33</v>
      </c>
      <c r="B21" s="123" t="s">
        <v>34</v>
      </c>
      <c r="C21" s="123" t="s">
        <v>117</v>
      </c>
      <c r="D21" s="124" t="s">
        <v>113</v>
      </c>
      <c r="E21" s="123" t="s">
        <v>154</v>
      </c>
      <c r="F21" s="125" t="s">
        <v>15</v>
      </c>
      <c r="G21" s="23"/>
      <c r="H21" s="24"/>
      <c r="I21" s="24"/>
      <c r="J21" s="104">
        <f t="shared" si="4"/>
        <v>0</v>
      </c>
      <c r="K21" s="23"/>
      <c r="L21" s="25"/>
      <c r="M21" s="24"/>
      <c r="N21" s="104">
        <f>SUM(L21:M21)</f>
        <v>0</v>
      </c>
      <c r="O21" s="24"/>
      <c r="P21" s="24"/>
      <c r="Q21" s="24"/>
      <c r="R21" s="104">
        <f t="shared" si="6"/>
        <v>0</v>
      </c>
      <c r="S21" s="105"/>
      <c r="T21" s="120">
        <f t="shared" si="3"/>
        <v>0</v>
      </c>
      <c r="U21" s="121">
        <f t="shared" si="3"/>
        <v>0</v>
      </c>
      <c r="V21" s="121">
        <f t="shared" si="3"/>
        <v>0</v>
      </c>
      <c r="W21" s="104">
        <f t="shared" si="7"/>
        <v>0</v>
      </c>
    </row>
    <row r="22" spans="1:23" ht="26.1" customHeight="1" x14ac:dyDescent="0.25">
      <c r="A22" s="122" t="s">
        <v>33</v>
      </c>
      <c r="B22" s="123" t="s">
        <v>34</v>
      </c>
      <c r="C22" s="123" t="s">
        <v>117</v>
      </c>
      <c r="D22" s="126" t="s">
        <v>176</v>
      </c>
      <c r="E22" s="123" t="s">
        <v>154</v>
      </c>
      <c r="F22" s="125" t="s">
        <v>15</v>
      </c>
      <c r="G22" s="23"/>
      <c r="H22" s="24"/>
      <c r="I22" s="24"/>
      <c r="J22" s="104">
        <f t="shared" si="4"/>
        <v>0</v>
      </c>
      <c r="K22" s="23"/>
      <c r="L22" s="25"/>
      <c r="M22" s="24"/>
      <c r="N22" s="104">
        <f t="shared" si="5"/>
        <v>0</v>
      </c>
      <c r="O22" s="24"/>
      <c r="P22" s="24"/>
      <c r="Q22" s="24"/>
      <c r="R22" s="104">
        <f t="shared" si="6"/>
        <v>0</v>
      </c>
      <c r="S22" s="105"/>
      <c r="T22" s="120">
        <f t="shared" si="3"/>
        <v>0</v>
      </c>
      <c r="U22" s="121">
        <f t="shared" si="3"/>
        <v>0</v>
      </c>
      <c r="V22" s="121">
        <f t="shared" si="3"/>
        <v>0</v>
      </c>
      <c r="W22" s="104">
        <f t="shared" si="7"/>
        <v>0</v>
      </c>
    </row>
    <row r="23" spans="1:23" ht="26.1" customHeight="1" x14ac:dyDescent="0.25">
      <c r="A23" s="117" t="s">
        <v>33</v>
      </c>
      <c r="B23" s="118" t="s">
        <v>34</v>
      </c>
      <c r="C23" s="118" t="s">
        <v>117</v>
      </c>
      <c r="D23" s="127" t="s">
        <v>160</v>
      </c>
      <c r="E23" s="118" t="s">
        <v>155</v>
      </c>
      <c r="F23" s="119" t="s">
        <v>15</v>
      </c>
      <c r="G23" s="23"/>
      <c r="H23" s="24"/>
      <c r="I23" s="24"/>
      <c r="J23" s="104">
        <f t="shared" si="4"/>
        <v>0</v>
      </c>
      <c r="K23" s="23"/>
      <c r="L23" s="25"/>
      <c r="M23" s="24"/>
      <c r="N23" s="104">
        <f t="shared" si="5"/>
        <v>0</v>
      </c>
      <c r="O23" s="24"/>
      <c r="P23" s="24"/>
      <c r="Q23" s="24"/>
      <c r="R23" s="104">
        <f t="shared" si="6"/>
        <v>0</v>
      </c>
      <c r="S23" s="105"/>
      <c r="T23" s="120">
        <f t="shared" si="3"/>
        <v>0</v>
      </c>
      <c r="U23" s="121">
        <f t="shared" si="3"/>
        <v>0</v>
      </c>
      <c r="V23" s="121">
        <f t="shared" si="3"/>
        <v>0</v>
      </c>
      <c r="W23" s="104">
        <f t="shared" si="7"/>
        <v>0</v>
      </c>
    </row>
    <row r="24" spans="1:23" ht="26.1" customHeight="1" thickBot="1" x14ac:dyDescent="0.3">
      <c r="A24" s="117" t="s">
        <v>33</v>
      </c>
      <c r="B24" s="118" t="s">
        <v>34</v>
      </c>
      <c r="C24" s="118" t="s">
        <v>117</v>
      </c>
      <c r="D24" s="128" t="s">
        <v>173</v>
      </c>
      <c r="E24" s="118" t="s">
        <v>155</v>
      </c>
      <c r="F24" s="119" t="s">
        <v>15</v>
      </c>
      <c r="G24" s="23"/>
      <c r="H24" s="24"/>
      <c r="I24" s="24"/>
      <c r="J24" s="104">
        <f t="shared" si="4"/>
        <v>0</v>
      </c>
      <c r="K24" s="23"/>
      <c r="L24" s="25"/>
      <c r="M24" s="24"/>
      <c r="N24" s="104">
        <f t="shared" si="5"/>
        <v>0</v>
      </c>
      <c r="O24" s="24"/>
      <c r="P24" s="24"/>
      <c r="Q24" s="24"/>
      <c r="R24" s="104">
        <f t="shared" si="6"/>
        <v>0</v>
      </c>
      <c r="S24" s="105"/>
      <c r="T24" s="120">
        <f t="shared" si="3"/>
        <v>0</v>
      </c>
      <c r="U24" s="121">
        <f t="shared" si="3"/>
        <v>0</v>
      </c>
      <c r="V24" s="121">
        <f t="shared" si="3"/>
        <v>0</v>
      </c>
      <c r="W24" s="104">
        <f t="shared" si="7"/>
        <v>0</v>
      </c>
    </row>
    <row r="25" spans="1:23" ht="26.1" customHeight="1" thickBot="1" x14ac:dyDescent="0.3">
      <c r="A25" s="129"/>
      <c r="B25" s="130"/>
      <c r="C25" s="130"/>
      <c r="D25" s="131"/>
      <c r="E25" s="130"/>
      <c r="F25" s="132"/>
      <c r="G25" s="133">
        <f>SUM(G14:G24)</f>
        <v>0</v>
      </c>
      <c r="H25" s="134">
        <f>SUM(H14:H24)</f>
        <v>0</v>
      </c>
      <c r="I25" s="134">
        <f>SUM(I14:I24)</f>
        <v>0</v>
      </c>
      <c r="J25" s="104">
        <f t="shared" si="0"/>
        <v>0</v>
      </c>
      <c r="K25" s="133">
        <f>SUM(K14:K24)</f>
        <v>0</v>
      </c>
      <c r="L25" s="134">
        <f>SUM(L14:L24)</f>
        <v>0</v>
      </c>
      <c r="M25" s="134">
        <f>SUM(M14:M24)</f>
        <v>0</v>
      </c>
      <c r="N25" s="104">
        <f t="shared" si="1"/>
        <v>0</v>
      </c>
      <c r="O25" s="133">
        <f>SUM(O14:O24)</f>
        <v>0</v>
      </c>
      <c r="P25" s="134">
        <f>SUM(P14:P24)</f>
        <v>0</v>
      </c>
      <c r="Q25" s="134">
        <f>SUM(Q14:Q24)</f>
        <v>0</v>
      </c>
      <c r="R25" s="104">
        <f t="shared" si="2"/>
        <v>0</v>
      </c>
      <c r="S25" s="105"/>
      <c r="T25" s="135">
        <f t="shared" si="3"/>
        <v>0</v>
      </c>
      <c r="U25" s="136">
        <f t="shared" si="3"/>
        <v>0</v>
      </c>
      <c r="V25" s="136">
        <f t="shared" si="3"/>
        <v>0</v>
      </c>
      <c r="W25" s="137">
        <f t="shared" si="7"/>
        <v>0</v>
      </c>
    </row>
    <row r="26" spans="1:23" ht="26.1" customHeight="1" x14ac:dyDescent="0.25">
      <c r="A26" s="138" t="s">
        <v>33</v>
      </c>
      <c r="B26" s="139" t="s">
        <v>35</v>
      </c>
      <c r="C26" s="139" t="s">
        <v>118</v>
      </c>
      <c r="D26" s="101" t="s">
        <v>98</v>
      </c>
      <c r="E26" s="102">
        <v>3000000000</v>
      </c>
      <c r="F26" s="103" t="s">
        <v>15</v>
      </c>
      <c r="G26" s="27"/>
      <c r="H26" s="26"/>
      <c r="I26" s="26"/>
      <c r="J26" s="104">
        <f t="shared" si="0"/>
        <v>0</v>
      </c>
      <c r="K26" s="23"/>
      <c r="L26" s="24"/>
      <c r="M26" s="24"/>
      <c r="N26" s="104">
        <f t="shared" si="1"/>
        <v>0</v>
      </c>
      <c r="O26" s="25"/>
      <c r="P26" s="24"/>
      <c r="Q26" s="24"/>
      <c r="R26" s="104">
        <f t="shared" si="2"/>
        <v>0</v>
      </c>
      <c r="S26" s="105"/>
      <c r="T26" s="120">
        <f t="shared" si="3"/>
        <v>0</v>
      </c>
      <c r="U26" s="121">
        <f t="shared" si="3"/>
        <v>0</v>
      </c>
      <c r="V26" s="121">
        <f t="shared" si="3"/>
        <v>0</v>
      </c>
      <c r="W26" s="104">
        <f t="shared" si="7"/>
        <v>0</v>
      </c>
    </row>
    <row r="27" spans="1:23" ht="26.1" customHeight="1" x14ac:dyDescent="0.25">
      <c r="A27" s="109" t="s">
        <v>33</v>
      </c>
      <c r="B27" s="110" t="s">
        <v>35</v>
      </c>
      <c r="C27" s="110" t="s">
        <v>118</v>
      </c>
      <c r="D27" s="111" t="s">
        <v>44</v>
      </c>
      <c r="E27" s="110" t="s">
        <v>156</v>
      </c>
      <c r="F27" s="112" t="s">
        <v>15</v>
      </c>
      <c r="G27" s="27"/>
      <c r="H27" s="26"/>
      <c r="I27" s="26"/>
      <c r="J27" s="104">
        <f t="shared" si="0"/>
        <v>0</v>
      </c>
      <c r="K27" s="23"/>
      <c r="L27" s="24"/>
      <c r="M27" s="24"/>
      <c r="N27" s="104">
        <f t="shared" si="1"/>
        <v>0</v>
      </c>
      <c r="O27" s="25"/>
      <c r="P27" s="24"/>
      <c r="Q27" s="24"/>
      <c r="R27" s="104">
        <f t="shared" si="2"/>
        <v>0</v>
      </c>
      <c r="S27" s="105"/>
      <c r="T27" s="120">
        <f t="shared" si="3"/>
        <v>0</v>
      </c>
      <c r="U27" s="121">
        <f t="shared" si="3"/>
        <v>0</v>
      </c>
      <c r="V27" s="121">
        <f t="shared" si="3"/>
        <v>0</v>
      </c>
      <c r="W27" s="104">
        <f t="shared" si="7"/>
        <v>0</v>
      </c>
    </row>
    <row r="28" spans="1:23" ht="26.1" customHeight="1" x14ac:dyDescent="0.25">
      <c r="A28" s="109" t="s">
        <v>33</v>
      </c>
      <c r="B28" s="110" t="s">
        <v>35</v>
      </c>
      <c r="C28" s="110" t="s">
        <v>118</v>
      </c>
      <c r="D28" s="111" t="s">
        <v>45</v>
      </c>
      <c r="E28" s="110" t="s">
        <v>159</v>
      </c>
      <c r="F28" s="119" t="s">
        <v>15</v>
      </c>
      <c r="G28" s="27"/>
      <c r="H28" s="26"/>
      <c r="I28" s="26"/>
      <c r="J28" s="104">
        <f t="shared" si="0"/>
        <v>0</v>
      </c>
      <c r="K28" s="23"/>
      <c r="L28" s="24"/>
      <c r="M28" s="24"/>
      <c r="N28" s="104">
        <f t="shared" si="1"/>
        <v>0</v>
      </c>
      <c r="O28" s="25"/>
      <c r="P28" s="24"/>
      <c r="Q28" s="24"/>
      <c r="R28" s="104">
        <f t="shared" si="2"/>
        <v>0</v>
      </c>
      <c r="S28" s="105"/>
      <c r="T28" s="120">
        <f t="shared" si="3"/>
        <v>0</v>
      </c>
      <c r="U28" s="121">
        <f t="shared" si="3"/>
        <v>0</v>
      </c>
      <c r="V28" s="121">
        <f t="shared" si="3"/>
        <v>0</v>
      </c>
      <c r="W28" s="104">
        <f t="shared" si="7"/>
        <v>0</v>
      </c>
    </row>
    <row r="29" spans="1:23" ht="26.1" customHeight="1" x14ac:dyDescent="0.25">
      <c r="A29" s="109" t="s">
        <v>33</v>
      </c>
      <c r="B29" s="110" t="s">
        <v>35</v>
      </c>
      <c r="C29" s="118" t="s">
        <v>118</v>
      </c>
      <c r="D29" s="127" t="s">
        <v>112</v>
      </c>
      <c r="E29" s="118" t="s">
        <v>151</v>
      </c>
      <c r="F29" s="119" t="s">
        <v>15</v>
      </c>
      <c r="G29" s="23"/>
      <c r="H29" s="24"/>
      <c r="I29" s="24"/>
      <c r="J29" s="104">
        <f t="shared" si="0"/>
        <v>0</v>
      </c>
      <c r="K29" s="27"/>
      <c r="L29" s="26"/>
      <c r="M29" s="26"/>
      <c r="N29" s="104">
        <f t="shared" si="1"/>
        <v>0</v>
      </c>
      <c r="O29" s="28"/>
      <c r="P29" s="26"/>
      <c r="Q29" s="26"/>
      <c r="R29" s="104">
        <f t="shared" si="2"/>
        <v>0</v>
      </c>
      <c r="S29" s="105"/>
      <c r="T29" s="120">
        <f t="shared" si="3"/>
        <v>0</v>
      </c>
      <c r="U29" s="121">
        <f t="shared" si="3"/>
        <v>0</v>
      </c>
      <c r="V29" s="121">
        <f t="shared" si="3"/>
        <v>0</v>
      </c>
      <c r="W29" s="104">
        <f t="shared" si="7"/>
        <v>0</v>
      </c>
    </row>
    <row r="30" spans="1:23" ht="26.1" customHeight="1" x14ac:dyDescent="0.25">
      <c r="A30" s="122" t="s">
        <v>33</v>
      </c>
      <c r="B30" s="123" t="s">
        <v>35</v>
      </c>
      <c r="C30" s="140" t="s">
        <v>118</v>
      </c>
      <c r="D30" s="124" t="s">
        <v>80</v>
      </c>
      <c r="E30" s="123" t="s">
        <v>150</v>
      </c>
      <c r="F30" s="125" t="s">
        <v>15</v>
      </c>
      <c r="G30" s="29"/>
      <c r="H30" s="30"/>
      <c r="I30" s="30"/>
      <c r="J30" s="104">
        <f t="shared" si="0"/>
        <v>0</v>
      </c>
      <c r="K30" s="29"/>
      <c r="L30" s="30"/>
      <c r="M30" s="30"/>
      <c r="N30" s="104">
        <f t="shared" si="1"/>
        <v>0</v>
      </c>
      <c r="O30" s="31"/>
      <c r="P30" s="30"/>
      <c r="Q30" s="30"/>
      <c r="R30" s="104">
        <f t="shared" si="2"/>
        <v>0</v>
      </c>
      <c r="S30" s="105"/>
      <c r="T30" s="141">
        <f t="shared" ref="T30:V45" si="8">SUM(G30,K30,O30)</f>
        <v>0</v>
      </c>
      <c r="U30" s="142">
        <f t="shared" si="8"/>
        <v>0</v>
      </c>
      <c r="V30" s="142">
        <f t="shared" si="8"/>
        <v>0</v>
      </c>
      <c r="W30" s="143">
        <f t="shared" si="7"/>
        <v>0</v>
      </c>
    </row>
    <row r="31" spans="1:23" ht="26.1" customHeight="1" thickBot="1" x14ac:dyDescent="0.3">
      <c r="A31" s="122" t="s">
        <v>33</v>
      </c>
      <c r="B31" s="123" t="s">
        <v>35</v>
      </c>
      <c r="C31" s="144" t="s">
        <v>118</v>
      </c>
      <c r="D31" s="126" t="s">
        <v>178</v>
      </c>
      <c r="E31" s="123" t="s">
        <v>150</v>
      </c>
      <c r="F31" s="125" t="s">
        <v>15</v>
      </c>
      <c r="G31" s="29"/>
      <c r="H31" s="30"/>
      <c r="I31" s="30"/>
      <c r="J31" s="104">
        <f>SUM(H31:I31)</f>
        <v>0</v>
      </c>
      <c r="K31" s="29"/>
      <c r="L31" s="30"/>
      <c r="M31" s="30"/>
      <c r="N31" s="104">
        <f>SUM(L31:M31)</f>
        <v>0</v>
      </c>
      <c r="O31" s="31"/>
      <c r="P31" s="30"/>
      <c r="Q31" s="30"/>
      <c r="R31" s="104">
        <f>SUM(P31:Q31)</f>
        <v>0</v>
      </c>
      <c r="S31" s="105"/>
      <c r="T31" s="141">
        <f t="shared" si="8"/>
        <v>0</v>
      </c>
      <c r="U31" s="142">
        <f t="shared" si="8"/>
        <v>0</v>
      </c>
      <c r="V31" s="142">
        <f t="shared" si="8"/>
        <v>0</v>
      </c>
      <c r="W31" s="143">
        <f t="shared" si="7"/>
        <v>0</v>
      </c>
    </row>
    <row r="32" spans="1:23" ht="26.1" customHeight="1" thickBot="1" x14ac:dyDescent="0.3">
      <c r="A32" s="129"/>
      <c r="B32" s="130"/>
      <c r="C32" s="130"/>
      <c r="D32" s="131"/>
      <c r="E32" s="130"/>
      <c r="F32" s="132"/>
      <c r="G32" s="133">
        <f>SUM(G26:G31)</f>
        <v>0</v>
      </c>
      <c r="H32" s="134">
        <f>SUM(H26:H31)</f>
        <v>0</v>
      </c>
      <c r="I32" s="134">
        <f>SUM(I26:I31)</f>
        <v>0</v>
      </c>
      <c r="J32" s="104">
        <f t="shared" si="0"/>
        <v>0</v>
      </c>
      <c r="K32" s="133">
        <f>SUM(K26:K31)</f>
        <v>0</v>
      </c>
      <c r="L32" s="134">
        <f>SUM(L26:L31)</f>
        <v>0</v>
      </c>
      <c r="M32" s="134">
        <f>SUM(M26:M31)</f>
        <v>0</v>
      </c>
      <c r="N32" s="104">
        <f t="shared" si="1"/>
        <v>0</v>
      </c>
      <c r="O32" s="133">
        <f>SUM(O26:O31)</f>
        <v>0</v>
      </c>
      <c r="P32" s="134">
        <f>SUM(P26:P31)</f>
        <v>0</v>
      </c>
      <c r="Q32" s="134">
        <f>SUM(Q26:Q31)</f>
        <v>0</v>
      </c>
      <c r="R32" s="104">
        <f t="shared" si="2"/>
        <v>0</v>
      </c>
      <c r="S32" s="105"/>
      <c r="T32" s="135">
        <f t="shared" si="8"/>
        <v>0</v>
      </c>
      <c r="U32" s="136">
        <f t="shared" si="8"/>
        <v>0</v>
      </c>
      <c r="V32" s="136">
        <f t="shared" si="8"/>
        <v>0</v>
      </c>
      <c r="W32" s="137">
        <f t="shared" si="7"/>
        <v>0</v>
      </c>
    </row>
    <row r="33" spans="1:23" ht="26.1" customHeight="1" x14ac:dyDescent="0.25">
      <c r="A33" s="138" t="s">
        <v>33</v>
      </c>
      <c r="B33" s="139" t="s">
        <v>36</v>
      </c>
      <c r="C33" s="139" t="s">
        <v>87</v>
      </c>
      <c r="D33" s="101" t="s">
        <v>98</v>
      </c>
      <c r="E33" s="102">
        <v>3000000000</v>
      </c>
      <c r="F33" s="103" t="s">
        <v>15</v>
      </c>
      <c r="G33" s="23"/>
      <c r="H33" s="24"/>
      <c r="I33" s="24"/>
      <c r="J33" s="104">
        <f t="shared" si="0"/>
        <v>0</v>
      </c>
      <c r="K33" s="23"/>
      <c r="L33" s="24"/>
      <c r="M33" s="24"/>
      <c r="N33" s="104">
        <f t="shared" si="1"/>
        <v>0</v>
      </c>
      <c r="O33" s="25"/>
      <c r="P33" s="24"/>
      <c r="Q33" s="24"/>
      <c r="R33" s="104">
        <f t="shared" si="2"/>
        <v>0</v>
      </c>
      <c r="S33" s="105"/>
      <c r="T33" s="120">
        <f t="shared" si="8"/>
        <v>0</v>
      </c>
      <c r="U33" s="121">
        <f t="shared" si="8"/>
        <v>0</v>
      </c>
      <c r="V33" s="121">
        <f t="shared" si="8"/>
        <v>0</v>
      </c>
      <c r="W33" s="104">
        <f t="shared" si="7"/>
        <v>0</v>
      </c>
    </row>
    <row r="34" spans="1:23" ht="26.1" customHeight="1" x14ac:dyDescent="0.25">
      <c r="A34" s="109" t="s">
        <v>33</v>
      </c>
      <c r="B34" s="110" t="s">
        <v>36</v>
      </c>
      <c r="C34" s="110" t="s">
        <v>87</v>
      </c>
      <c r="D34" s="111" t="s">
        <v>44</v>
      </c>
      <c r="E34" s="110" t="s">
        <v>156</v>
      </c>
      <c r="F34" s="112" t="s">
        <v>15</v>
      </c>
      <c r="G34" s="56"/>
      <c r="H34" s="32"/>
      <c r="I34" s="32"/>
      <c r="J34" s="104">
        <f t="shared" si="0"/>
        <v>0</v>
      </c>
      <c r="K34" s="23"/>
      <c r="L34" s="24"/>
      <c r="M34" s="24"/>
      <c r="N34" s="104">
        <f t="shared" si="1"/>
        <v>0</v>
      </c>
      <c r="O34" s="25"/>
      <c r="P34" s="24"/>
      <c r="Q34" s="24"/>
      <c r="R34" s="104">
        <f t="shared" si="2"/>
        <v>0</v>
      </c>
      <c r="S34" s="105"/>
      <c r="T34" s="120">
        <f t="shared" si="8"/>
        <v>0</v>
      </c>
      <c r="U34" s="121">
        <f t="shared" si="8"/>
        <v>0</v>
      </c>
      <c r="V34" s="121">
        <f t="shared" si="8"/>
        <v>0</v>
      </c>
      <c r="W34" s="104">
        <f t="shared" si="7"/>
        <v>0</v>
      </c>
    </row>
    <row r="35" spans="1:23" ht="26.1" customHeight="1" x14ac:dyDescent="0.25">
      <c r="A35" s="122" t="s">
        <v>33</v>
      </c>
      <c r="B35" s="123" t="s">
        <v>36</v>
      </c>
      <c r="C35" s="140" t="s">
        <v>87</v>
      </c>
      <c r="D35" s="124" t="s">
        <v>81</v>
      </c>
      <c r="E35" s="123" t="s">
        <v>157</v>
      </c>
      <c r="F35" s="125" t="s">
        <v>15</v>
      </c>
      <c r="G35" s="29"/>
      <c r="H35" s="30"/>
      <c r="I35" s="30"/>
      <c r="J35" s="104">
        <f t="shared" si="0"/>
        <v>0</v>
      </c>
      <c r="K35" s="29"/>
      <c r="L35" s="30"/>
      <c r="M35" s="30"/>
      <c r="N35" s="104">
        <f t="shared" si="1"/>
        <v>0</v>
      </c>
      <c r="O35" s="31"/>
      <c r="P35" s="30"/>
      <c r="Q35" s="30"/>
      <c r="R35" s="104">
        <f t="shared" si="2"/>
        <v>0</v>
      </c>
      <c r="S35" s="105"/>
      <c r="T35" s="141">
        <f t="shared" si="8"/>
        <v>0</v>
      </c>
      <c r="U35" s="142">
        <f t="shared" si="8"/>
        <v>0</v>
      </c>
      <c r="V35" s="142">
        <f t="shared" si="8"/>
        <v>0</v>
      </c>
      <c r="W35" s="143">
        <f t="shared" si="7"/>
        <v>0</v>
      </c>
    </row>
    <row r="36" spans="1:23" ht="26.1" customHeight="1" x14ac:dyDescent="0.25">
      <c r="A36" s="122" t="s">
        <v>33</v>
      </c>
      <c r="B36" s="123" t="s">
        <v>36</v>
      </c>
      <c r="C36" s="118" t="s">
        <v>87</v>
      </c>
      <c r="D36" s="126" t="s">
        <v>177</v>
      </c>
      <c r="E36" s="123" t="s">
        <v>157</v>
      </c>
      <c r="F36" s="125" t="s">
        <v>15</v>
      </c>
      <c r="G36" s="29"/>
      <c r="H36" s="30"/>
      <c r="I36" s="30"/>
      <c r="J36" s="104">
        <f>SUM(H36:I36)</f>
        <v>0</v>
      </c>
      <c r="K36" s="29"/>
      <c r="L36" s="30"/>
      <c r="M36" s="30"/>
      <c r="N36" s="104">
        <f>SUM(L36:M36)</f>
        <v>0</v>
      </c>
      <c r="O36" s="31"/>
      <c r="P36" s="30"/>
      <c r="Q36" s="30"/>
      <c r="R36" s="104">
        <f>SUM(P36:Q36)</f>
        <v>0</v>
      </c>
      <c r="S36" s="105"/>
      <c r="T36" s="141">
        <f t="shared" si="8"/>
        <v>0</v>
      </c>
      <c r="U36" s="142">
        <f t="shared" si="8"/>
        <v>0</v>
      </c>
      <c r="V36" s="142">
        <f t="shared" si="8"/>
        <v>0</v>
      </c>
      <c r="W36" s="143">
        <f t="shared" si="7"/>
        <v>0</v>
      </c>
    </row>
    <row r="37" spans="1:23" ht="26.1" customHeight="1" x14ac:dyDescent="0.25">
      <c r="A37" s="122" t="s">
        <v>33</v>
      </c>
      <c r="B37" s="123" t="s">
        <v>36</v>
      </c>
      <c r="C37" s="118" t="s">
        <v>87</v>
      </c>
      <c r="D37" s="124" t="s">
        <v>46</v>
      </c>
      <c r="E37" s="123" t="s">
        <v>158</v>
      </c>
      <c r="F37" s="125" t="s">
        <v>15</v>
      </c>
      <c r="G37" s="29"/>
      <c r="H37" s="30"/>
      <c r="I37" s="30"/>
      <c r="J37" s="104">
        <f>SUM(H37:I37)</f>
        <v>0</v>
      </c>
      <c r="K37" s="29"/>
      <c r="L37" s="30"/>
      <c r="M37" s="30"/>
      <c r="N37" s="104">
        <f>SUM(L37:M37)</f>
        <v>0</v>
      </c>
      <c r="O37" s="31"/>
      <c r="P37" s="30"/>
      <c r="Q37" s="30"/>
      <c r="R37" s="104">
        <f>SUM(P37:Q37)</f>
        <v>0</v>
      </c>
      <c r="S37" s="105"/>
      <c r="T37" s="141">
        <f t="shared" si="8"/>
        <v>0</v>
      </c>
      <c r="U37" s="142">
        <f t="shared" si="8"/>
        <v>0</v>
      </c>
      <c r="V37" s="142">
        <f t="shared" si="8"/>
        <v>0</v>
      </c>
      <c r="W37" s="143">
        <f t="shared" si="7"/>
        <v>0</v>
      </c>
    </row>
    <row r="38" spans="1:23" ht="26.1" customHeight="1" thickBot="1" x14ac:dyDescent="0.3">
      <c r="A38" s="122" t="s">
        <v>33</v>
      </c>
      <c r="B38" s="123" t="s">
        <v>36</v>
      </c>
      <c r="C38" s="145" t="s">
        <v>87</v>
      </c>
      <c r="D38" s="126" t="s">
        <v>174</v>
      </c>
      <c r="E38" s="123" t="s">
        <v>158</v>
      </c>
      <c r="F38" s="125" t="s">
        <v>15</v>
      </c>
      <c r="G38" s="29"/>
      <c r="H38" s="30"/>
      <c r="I38" s="30"/>
      <c r="J38" s="104">
        <f>SUM(H38:I38)</f>
        <v>0</v>
      </c>
      <c r="K38" s="29"/>
      <c r="L38" s="30"/>
      <c r="M38" s="30"/>
      <c r="N38" s="104">
        <f>SUM(L38:M38)</f>
        <v>0</v>
      </c>
      <c r="O38" s="31"/>
      <c r="P38" s="30"/>
      <c r="Q38" s="30"/>
      <c r="R38" s="104">
        <f>SUM(P38:Q38)</f>
        <v>0</v>
      </c>
      <c r="S38" s="105"/>
      <c r="T38" s="141">
        <f t="shared" si="8"/>
        <v>0</v>
      </c>
      <c r="U38" s="142">
        <f t="shared" si="8"/>
        <v>0</v>
      </c>
      <c r="V38" s="142">
        <f t="shared" si="8"/>
        <v>0</v>
      </c>
      <c r="W38" s="143">
        <f t="shared" si="7"/>
        <v>0</v>
      </c>
    </row>
    <row r="39" spans="1:23" ht="26.1" customHeight="1" thickBot="1" x14ac:dyDescent="0.3">
      <c r="A39" s="129"/>
      <c r="B39" s="130"/>
      <c r="C39" s="130"/>
      <c r="D39" s="131"/>
      <c r="E39" s="130"/>
      <c r="F39" s="132"/>
      <c r="G39" s="133">
        <f>SUM(G33:G38)</f>
        <v>0</v>
      </c>
      <c r="H39" s="134">
        <f>SUM(H33:H38)</f>
        <v>0</v>
      </c>
      <c r="I39" s="134">
        <f>SUM(I33:I38)</f>
        <v>0</v>
      </c>
      <c r="J39" s="104">
        <f t="shared" si="0"/>
        <v>0</v>
      </c>
      <c r="K39" s="133">
        <f>SUM(K33:K38)</f>
        <v>0</v>
      </c>
      <c r="L39" s="134">
        <f>SUM(L33:L38)</f>
        <v>0</v>
      </c>
      <c r="M39" s="134">
        <f>SUM(M33:M38)</f>
        <v>0</v>
      </c>
      <c r="N39" s="104">
        <f t="shared" si="1"/>
        <v>0</v>
      </c>
      <c r="O39" s="133">
        <f>SUM(O33:O38)</f>
        <v>0</v>
      </c>
      <c r="P39" s="134">
        <f>SUM(P33:P38)</f>
        <v>0</v>
      </c>
      <c r="Q39" s="134">
        <f>SUM(Q33:Q38)</f>
        <v>0</v>
      </c>
      <c r="R39" s="104">
        <f t="shared" si="2"/>
        <v>0</v>
      </c>
      <c r="S39" s="105"/>
      <c r="T39" s="135">
        <f t="shared" si="8"/>
        <v>0</v>
      </c>
      <c r="U39" s="136">
        <f>SUM(H39,L39,P39)</f>
        <v>0</v>
      </c>
      <c r="V39" s="136">
        <f t="shared" si="8"/>
        <v>0</v>
      </c>
      <c r="W39" s="137">
        <f>J39+N39+R39</f>
        <v>0</v>
      </c>
    </row>
    <row r="40" spans="1:23" ht="26.1" customHeight="1" x14ac:dyDescent="0.25">
      <c r="A40" s="146" t="s">
        <v>33</v>
      </c>
      <c r="B40" s="147" t="s">
        <v>37</v>
      </c>
      <c r="C40" s="147" t="s">
        <v>90</v>
      </c>
      <c r="D40" s="101" t="s">
        <v>98</v>
      </c>
      <c r="E40" s="102">
        <v>3000000000</v>
      </c>
      <c r="F40" s="103" t="s">
        <v>15</v>
      </c>
      <c r="G40" s="37"/>
      <c r="H40" s="39"/>
      <c r="I40" s="39"/>
      <c r="J40" s="104">
        <f t="shared" si="0"/>
        <v>0</v>
      </c>
      <c r="K40" s="40"/>
      <c r="L40" s="41"/>
      <c r="M40" s="41"/>
      <c r="N40" s="104">
        <f t="shared" si="1"/>
        <v>0</v>
      </c>
      <c r="O40" s="51"/>
      <c r="P40" s="41"/>
      <c r="Q40" s="41"/>
      <c r="R40" s="104">
        <f t="shared" si="2"/>
        <v>0</v>
      </c>
      <c r="S40" s="105"/>
      <c r="T40" s="141">
        <f t="shared" si="8"/>
        <v>0</v>
      </c>
      <c r="U40" s="142">
        <f t="shared" si="8"/>
        <v>0</v>
      </c>
      <c r="V40" s="142">
        <f t="shared" si="8"/>
        <v>0</v>
      </c>
      <c r="W40" s="143">
        <f t="shared" si="7"/>
        <v>0</v>
      </c>
    </row>
    <row r="41" spans="1:23" ht="26.1" customHeight="1" x14ac:dyDescent="0.25">
      <c r="A41" s="117" t="s">
        <v>33</v>
      </c>
      <c r="B41" s="118" t="s">
        <v>37</v>
      </c>
      <c r="C41" s="118" t="s">
        <v>90</v>
      </c>
      <c r="D41" s="127" t="s">
        <v>45</v>
      </c>
      <c r="E41" s="118" t="s">
        <v>159</v>
      </c>
      <c r="F41" s="119" t="s">
        <v>15</v>
      </c>
      <c r="G41" s="27"/>
      <c r="H41" s="26"/>
      <c r="I41" s="26"/>
      <c r="J41" s="104">
        <f t="shared" si="0"/>
        <v>0</v>
      </c>
      <c r="K41" s="23"/>
      <c r="L41" s="24"/>
      <c r="M41" s="24"/>
      <c r="N41" s="104">
        <f t="shared" si="1"/>
        <v>0</v>
      </c>
      <c r="O41" s="25"/>
      <c r="P41" s="24"/>
      <c r="Q41" s="24"/>
      <c r="R41" s="104">
        <f t="shared" si="2"/>
        <v>0</v>
      </c>
      <c r="S41" s="105"/>
      <c r="T41" s="120">
        <f t="shared" si="8"/>
        <v>0</v>
      </c>
      <c r="U41" s="121">
        <f t="shared" si="8"/>
        <v>0</v>
      </c>
      <c r="V41" s="121">
        <f>SUM(I41,M41,Q41)</f>
        <v>0</v>
      </c>
      <c r="W41" s="104">
        <f t="shared" si="7"/>
        <v>0</v>
      </c>
    </row>
    <row r="42" spans="1:23" ht="26.1" customHeight="1" x14ac:dyDescent="0.25">
      <c r="A42" s="122" t="s">
        <v>33</v>
      </c>
      <c r="B42" s="123" t="s">
        <v>37</v>
      </c>
      <c r="C42" s="118" t="s">
        <v>90</v>
      </c>
      <c r="D42" s="127" t="s">
        <v>160</v>
      </c>
      <c r="E42" s="118" t="s">
        <v>155</v>
      </c>
      <c r="F42" s="125" t="s">
        <v>15</v>
      </c>
      <c r="G42" s="23"/>
      <c r="H42" s="24"/>
      <c r="I42" s="24"/>
      <c r="J42" s="104">
        <f t="shared" si="0"/>
        <v>0</v>
      </c>
      <c r="K42" s="29"/>
      <c r="L42" s="30"/>
      <c r="M42" s="30"/>
      <c r="N42" s="104">
        <f t="shared" si="1"/>
        <v>0</v>
      </c>
      <c r="O42" s="31"/>
      <c r="P42" s="30"/>
      <c r="Q42" s="30"/>
      <c r="R42" s="104">
        <f t="shared" si="2"/>
        <v>0</v>
      </c>
      <c r="S42" s="105"/>
      <c r="T42" s="141">
        <f t="shared" si="8"/>
        <v>0</v>
      </c>
      <c r="U42" s="142">
        <f t="shared" si="8"/>
        <v>0</v>
      </c>
      <c r="V42" s="142">
        <f t="shared" si="8"/>
        <v>0</v>
      </c>
      <c r="W42" s="143">
        <f t="shared" si="7"/>
        <v>0</v>
      </c>
    </row>
    <row r="43" spans="1:23" ht="26.1" customHeight="1" x14ac:dyDescent="0.25">
      <c r="A43" s="122" t="s">
        <v>33</v>
      </c>
      <c r="B43" s="123" t="s">
        <v>37</v>
      </c>
      <c r="C43" s="118" t="s">
        <v>90</v>
      </c>
      <c r="D43" s="128" t="s">
        <v>173</v>
      </c>
      <c r="E43" s="118" t="s">
        <v>155</v>
      </c>
      <c r="F43" s="125" t="s">
        <v>15</v>
      </c>
      <c r="G43" s="23"/>
      <c r="H43" s="24"/>
      <c r="I43" s="24"/>
      <c r="J43" s="104">
        <f>SUM(H43:I43)</f>
        <v>0</v>
      </c>
      <c r="K43" s="29"/>
      <c r="L43" s="30"/>
      <c r="M43" s="30"/>
      <c r="N43" s="104">
        <f>SUM(L43:M43)</f>
        <v>0</v>
      </c>
      <c r="O43" s="31"/>
      <c r="P43" s="30"/>
      <c r="Q43" s="30"/>
      <c r="R43" s="104">
        <f>SUM(P43:Q43)</f>
        <v>0</v>
      </c>
      <c r="S43" s="105"/>
      <c r="T43" s="141">
        <f>SUM(G43,K43,O43)</f>
        <v>0</v>
      </c>
      <c r="U43" s="142">
        <f>SUM(H43,L43,P43)</f>
        <v>0</v>
      </c>
      <c r="V43" s="142">
        <f>SUM(I43,M43,Q43)</f>
        <v>0</v>
      </c>
      <c r="W43" s="143">
        <f t="shared" si="7"/>
        <v>0</v>
      </c>
    </row>
    <row r="44" spans="1:23" ht="26.1" customHeight="1" thickBot="1" x14ac:dyDescent="0.3">
      <c r="A44" s="122" t="s">
        <v>33</v>
      </c>
      <c r="B44" s="123" t="s">
        <v>37</v>
      </c>
      <c r="C44" s="140" t="s">
        <v>90</v>
      </c>
      <c r="D44" s="124" t="s">
        <v>121</v>
      </c>
      <c r="E44" s="123" t="s">
        <v>153</v>
      </c>
      <c r="F44" s="125" t="s">
        <v>15</v>
      </c>
      <c r="G44" s="56"/>
      <c r="H44" s="32"/>
      <c r="I44" s="32"/>
      <c r="J44" s="104">
        <f t="shared" si="0"/>
        <v>0</v>
      </c>
      <c r="K44" s="29"/>
      <c r="L44" s="30"/>
      <c r="M44" s="30"/>
      <c r="N44" s="104">
        <f t="shared" si="1"/>
        <v>0</v>
      </c>
      <c r="O44" s="31"/>
      <c r="P44" s="30"/>
      <c r="Q44" s="30"/>
      <c r="R44" s="104">
        <f t="shared" si="2"/>
        <v>0</v>
      </c>
      <c r="S44" s="105"/>
      <c r="T44" s="141">
        <f t="shared" si="8"/>
        <v>0</v>
      </c>
      <c r="U44" s="142">
        <f t="shared" si="8"/>
        <v>0</v>
      </c>
      <c r="V44" s="142">
        <f t="shared" si="8"/>
        <v>0</v>
      </c>
      <c r="W44" s="143">
        <f t="shared" si="7"/>
        <v>0</v>
      </c>
    </row>
    <row r="45" spans="1:23" ht="26.1" customHeight="1" thickBot="1" x14ac:dyDescent="0.3">
      <c r="A45" s="129"/>
      <c r="B45" s="130"/>
      <c r="C45" s="130"/>
      <c r="D45" s="131"/>
      <c r="E45" s="130"/>
      <c r="F45" s="148"/>
      <c r="G45" s="133">
        <f>SUM(G40:G44)</f>
        <v>0</v>
      </c>
      <c r="H45" s="134">
        <f>SUM(H40:H44)</f>
        <v>0</v>
      </c>
      <c r="I45" s="134">
        <f>SUM(I40:I44)</f>
        <v>0</v>
      </c>
      <c r="J45" s="104">
        <f t="shared" si="0"/>
        <v>0</v>
      </c>
      <c r="K45" s="133">
        <f>SUM(K40:K44)</f>
        <v>0</v>
      </c>
      <c r="L45" s="134">
        <f>SUM(L40:L44)</f>
        <v>0</v>
      </c>
      <c r="M45" s="134">
        <f>SUM(M40:M44)</f>
        <v>0</v>
      </c>
      <c r="N45" s="104">
        <f t="shared" si="1"/>
        <v>0</v>
      </c>
      <c r="O45" s="133">
        <f>SUM(O40:O44)</f>
        <v>0</v>
      </c>
      <c r="P45" s="134">
        <f>SUM(P40:P44)</f>
        <v>0</v>
      </c>
      <c r="Q45" s="134">
        <f>SUM(Q40:Q44)</f>
        <v>0</v>
      </c>
      <c r="R45" s="104">
        <f>SUM(P45:Q45)</f>
        <v>0</v>
      </c>
      <c r="S45" s="105"/>
      <c r="T45" s="135">
        <f t="shared" si="8"/>
        <v>0</v>
      </c>
      <c r="U45" s="136">
        <f t="shared" si="8"/>
        <v>0</v>
      </c>
      <c r="V45" s="136">
        <f t="shared" si="8"/>
        <v>0</v>
      </c>
      <c r="W45" s="137">
        <f t="shared" si="7"/>
        <v>0</v>
      </c>
    </row>
    <row r="46" spans="1:23" ht="26.1" customHeight="1" x14ac:dyDescent="0.25">
      <c r="A46" s="138" t="s">
        <v>33</v>
      </c>
      <c r="B46" s="139" t="s">
        <v>38</v>
      </c>
      <c r="C46" s="139" t="s">
        <v>91</v>
      </c>
      <c r="D46" s="101" t="s">
        <v>98</v>
      </c>
      <c r="E46" s="102">
        <v>3000000000</v>
      </c>
      <c r="F46" s="103" t="s">
        <v>15</v>
      </c>
      <c r="G46" s="20"/>
      <c r="H46" s="21"/>
      <c r="I46" s="21"/>
      <c r="J46" s="104">
        <f t="shared" si="0"/>
        <v>0</v>
      </c>
      <c r="K46" s="34"/>
      <c r="L46" s="35"/>
      <c r="M46" s="35"/>
      <c r="N46" s="104">
        <f t="shared" si="1"/>
        <v>0</v>
      </c>
      <c r="O46" s="36"/>
      <c r="P46" s="35"/>
      <c r="Q46" s="35"/>
      <c r="R46" s="104">
        <f t="shared" si="2"/>
        <v>0</v>
      </c>
      <c r="S46" s="105"/>
      <c r="T46" s="120">
        <f t="shared" ref="T46:V61" si="9">SUM(G46,K46,O46)</f>
        <v>0</v>
      </c>
      <c r="U46" s="121">
        <f t="shared" si="9"/>
        <v>0</v>
      </c>
      <c r="V46" s="121">
        <f t="shared" si="9"/>
        <v>0</v>
      </c>
      <c r="W46" s="104">
        <f t="shared" si="7"/>
        <v>0</v>
      </c>
    </row>
    <row r="47" spans="1:23" ht="26.1" customHeight="1" x14ac:dyDescent="0.25">
      <c r="A47" s="109" t="s">
        <v>33</v>
      </c>
      <c r="B47" s="110" t="s">
        <v>38</v>
      </c>
      <c r="C47" s="110" t="s">
        <v>91</v>
      </c>
      <c r="D47" s="111" t="s">
        <v>161</v>
      </c>
      <c r="E47" s="110" t="s">
        <v>162</v>
      </c>
      <c r="F47" s="149" t="s">
        <v>15</v>
      </c>
      <c r="G47" s="20"/>
      <c r="H47" s="21"/>
      <c r="I47" s="21"/>
      <c r="J47" s="104">
        <f t="shared" si="0"/>
        <v>0</v>
      </c>
      <c r="K47" s="34"/>
      <c r="L47" s="35"/>
      <c r="M47" s="35"/>
      <c r="N47" s="104">
        <f t="shared" si="1"/>
        <v>0</v>
      </c>
      <c r="O47" s="36"/>
      <c r="P47" s="35"/>
      <c r="Q47" s="35"/>
      <c r="R47" s="104">
        <f t="shared" si="2"/>
        <v>0</v>
      </c>
      <c r="S47" s="105"/>
      <c r="T47" s="120">
        <f t="shared" si="9"/>
        <v>0</v>
      </c>
      <c r="U47" s="121">
        <f t="shared" si="9"/>
        <v>0</v>
      </c>
      <c r="V47" s="121">
        <f t="shared" si="9"/>
        <v>0</v>
      </c>
      <c r="W47" s="104">
        <f t="shared" si="7"/>
        <v>0</v>
      </c>
    </row>
    <row r="48" spans="1:23" ht="26.1" customHeight="1" x14ac:dyDescent="0.25">
      <c r="A48" s="109" t="s">
        <v>33</v>
      </c>
      <c r="B48" s="110" t="s">
        <v>38</v>
      </c>
      <c r="C48" s="110" t="s">
        <v>91</v>
      </c>
      <c r="D48" s="116" t="s">
        <v>207</v>
      </c>
      <c r="E48" s="110" t="s">
        <v>162</v>
      </c>
      <c r="F48" s="149" t="s">
        <v>15</v>
      </c>
      <c r="G48" s="20"/>
      <c r="H48" s="21"/>
      <c r="I48" s="21"/>
      <c r="J48" s="104">
        <f>SUM(H48:I48)</f>
        <v>0</v>
      </c>
      <c r="K48" s="34"/>
      <c r="L48" s="21"/>
      <c r="M48" s="21"/>
      <c r="N48" s="104">
        <f>SUM(L48:M48)</f>
        <v>0</v>
      </c>
      <c r="O48" s="36"/>
      <c r="P48" s="35"/>
      <c r="Q48" s="35"/>
      <c r="R48" s="104">
        <f>SUM(P48:Q48)</f>
        <v>0</v>
      </c>
      <c r="S48" s="105"/>
      <c r="T48" s="120">
        <f t="shared" si="9"/>
        <v>0</v>
      </c>
      <c r="U48" s="121">
        <f t="shared" si="9"/>
        <v>0</v>
      </c>
      <c r="V48" s="121">
        <f t="shared" si="9"/>
        <v>0</v>
      </c>
      <c r="W48" s="104">
        <f t="shared" si="7"/>
        <v>0</v>
      </c>
    </row>
    <row r="49" spans="1:23" ht="26.1" customHeight="1" x14ac:dyDescent="0.25">
      <c r="A49" s="109" t="s">
        <v>33</v>
      </c>
      <c r="B49" s="110" t="s">
        <v>38</v>
      </c>
      <c r="C49" s="110" t="s">
        <v>91</v>
      </c>
      <c r="D49" s="111" t="s">
        <v>107</v>
      </c>
      <c r="E49" s="110" t="s">
        <v>163</v>
      </c>
      <c r="F49" s="112" t="s">
        <v>15</v>
      </c>
      <c r="G49" s="20"/>
      <c r="H49" s="21"/>
      <c r="I49" s="21"/>
      <c r="J49" s="104">
        <f>SUM(H49:I49)</f>
        <v>0</v>
      </c>
      <c r="K49" s="34"/>
      <c r="L49" s="21"/>
      <c r="M49" s="21"/>
      <c r="N49" s="104">
        <f>SUM(L49:M49)</f>
        <v>0</v>
      </c>
      <c r="O49" s="36"/>
      <c r="P49" s="35"/>
      <c r="Q49" s="35"/>
      <c r="R49" s="104">
        <f>SUM(P49:Q49)</f>
        <v>0</v>
      </c>
      <c r="S49" s="105"/>
      <c r="T49" s="120">
        <f t="shared" si="9"/>
        <v>0</v>
      </c>
      <c r="U49" s="121">
        <f t="shared" si="9"/>
        <v>0</v>
      </c>
      <c r="V49" s="121">
        <f t="shared" si="9"/>
        <v>0</v>
      </c>
      <c r="W49" s="104">
        <f t="shared" si="7"/>
        <v>0</v>
      </c>
    </row>
    <row r="50" spans="1:23" ht="26.1" customHeight="1" thickBot="1" x14ac:dyDescent="0.3">
      <c r="A50" s="109" t="s">
        <v>33</v>
      </c>
      <c r="B50" s="110" t="s">
        <v>38</v>
      </c>
      <c r="C50" s="123" t="s">
        <v>91</v>
      </c>
      <c r="D50" s="124" t="s">
        <v>80</v>
      </c>
      <c r="E50" s="123" t="s">
        <v>150</v>
      </c>
      <c r="F50" s="125" t="s">
        <v>15</v>
      </c>
      <c r="G50" s="20"/>
      <c r="H50" s="21"/>
      <c r="I50" s="21"/>
      <c r="J50" s="104">
        <f>SUM(H50:I50)</f>
        <v>0</v>
      </c>
      <c r="K50" s="37"/>
      <c r="L50" s="41"/>
      <c r="M50" s="41"/>
      <c r="N50" s="104">
        <f>SUM(L50:M50)</f>
        <v>0</v>
      </c>
      <c r="O50" s="38"/>
      <c r="P50" s="39"/>
      <c r="Q50" s="39"/>
      <c r="R50" s="104">
        <f>SUM(P50:Q50)</f>
        <v>0</v>
      </c>
      <c r="S50" s="105"/>
      <c r="T50" s="120">
        <f t="shared" si="9"/>
        <v>0</v>
      </c>
      <c r="U50" s="121">
        <f t="shared" si="9"/>
        <v>0</v>
      </c>
      <c r="V50" s="121">
        <f t="shared" si="9"/>
        <v>0</v>
      </c>
      <c r="W50" s="104">
        <f t="shared" si="7"/>
        <v>0</v>
      </c>
    </row>
    <row r="51" spans="1:23" ht="26.1" customHeight="1" thickBot="1" x14ac:dyDescent="0.3">
      <c r="A51" s="129"/>
      <c r="B51" s="130"/>
      <c r="C51" s="130"/>
      <c r="D51" s="131"/>
      <c r="E51" s="130"/>
      <c r="F51" s="150"/>
      <c r="G51" s="133">
        <f>SUM(G46:G50)</f>
        <v>0</v>
      </c>
      <c r="H51" s="134">
        <f>SUM(H46:H50)</f>
        <v>0</v>
      </c>
      <c r="I51" s="134">
        <f>SUM(I46:I50)</f>
        <v>0</v>
      </c>
      <c r="J51" s="104">
        <f t="shared" si="0"/>
        <v>0</v>
      </c>
      <c r="K51" s="133">
        <f>SUM(K46:K50)</f>
        <v>0</v>
      </c>
      <c r="L51" s="134">
        <f>SUM(L46:L50)</f>
        <v>0</v>
      </c>
      <c r="M51" s="134">
        <f>SUM(M46:M50)</f>
        <v>0</v>
      </c>
      <c r="N51" s="104">
        <f t="shared" si="1"/>
        <v>0</v>
      </c>
      <c r="O51" s="133">
        <f>SUM(O46:O50)</f>
        <v>0</v>
      </c>
      <c r="P51" s="134">
        <f>SUM(P46:P50)</f>
        <v>0</v>
      </c>
      <c r="Q51" s="134">
        <f>SUM(Q46:Q50)</f>
        <v>0</v>
      </c>
      <c r="R51" s="104">
        <f t="shared" si="2"/>
        <v>0</v>
      </c>
      <c r="S51" s="105"/>
      <c r="T51" s="135">
        <f t="shared" si="9"/>
        <v>0</v>
      </c>
      <c r="U51" s="136">
        <f t="shared" si="9"/>
        <v>0</v>
      </c>
      <c r="V51" s="136">
        <f t="shared" si="9"/>
        <v>0</v>
      </c>
      <c r="W51" s="137">
        <f>J51+N51+R51</f>
        <v>0</v>
      </c>
    </row>
    <row r="52" spans="1:23" ht="26.1" customHeight="1" x14ac:dyDescent="0.25">
      <c r="A52" s="138" t="s">
        <v>33</v>
      </c>
      <c r="B52" s="139" t="s">
        <v>39</v>
      </c>
      <c r="C52" s="139" t="s">
        <v>92</v>
      </c>
      <c r="D52" s="101" t="s">
        <v>98</v>
      </c>
      <c r="E52" s="102">
        <v>3000000000</v>
      </c>
      <c r="F52" s="103" t="s">
        <v>15</v>
      </c>
      <c r="G52" s="34"/>
      <c r="H52" s="36"/>
      <c r="I52" s="35"/>
      <c r="J52" s="104">
        <f t="shared" si="0"/>
        <v>0</v>
      </c>
      <c r="K52" s="34"/>
      <c r="L52" s="35"/>
      <c r="M52" s="35"/>
      <c r="N52" s="104">
        <f t="shared" si="1"/>
        <v>0</v>
      </c>
      <c r="O52" s="36"/>
      <c r="P52" s="35"/>
      <c r="Q52" s="35"/>
      <c r="R52" s="104">
        <f t="shared" si="2"/>
        <v>0</v>
      </c>
      <c r="S52" s="105"/>
      <c r="T52" s="120">
        <f t="shared" si="9"/>
        <v>0</v>
      </c>
      <c r="U52" s="121">
        <f t="shared" si="9"/>
        <v>0</v>
      </c>
      <c r="V52" s="121">
        <f t="shared" si="9"/>
        <v>0</v>
      </c>
      <c r="W52" s="104">
        <f>J52+N52+R52</f>
        <v>0</v>
      </c>
    </row>
    <row r="53" spans="1:23" ht="26.1" customHeight="1" x14ac:dyDescent="0.25">
      <c r="A53" s="109" t="s">
        <v>33</v>
      </c>
      <c r="B53" s="110" t="s">
        <v>39</v>
      </c>
      <c r="C53" s="110" t="s">
        <v>92</v>
      </c>
      <c r="D53" s="111" t="s">
        <v>46</v>
      </c>
      <c r="E53" s="110" t="s">
        <v>158</v>
      </c>
      <c r="F53" s="112" t="s">
        <v>15</v>
      </c>
      <c r="G53" s="37"/>
      <c r="H53" s="38"/>
      <c r="I53" s="39"/>
      <c r="J53" s="104">
        <f t="shared" si="0"/>
        <v>0</v>
      </c>
      <c r="K53" s="34"/>
      <c r="L53" s="35"/>
      <c r="M53" s="35"/>
      <c r="N53" s="104">
        <f t="shared" si="1"/>
        <v>0</v>
      </c>
      <c r="O53" s="36"/>
      <c r="P53" s="35"/>
      <c r="Q53" s="35"/>
      <c r="R53" s="104">
        <f t="shared" si="2"/>
        <v>0</v>
      </c>
      <c r="S53" s="105"/>
      <c r="T53" s="120">
        <f t="shared" si="9"/>
        <v>0</v>
      </c>
      <c r="U53" s="121">
        <f t="shared" si="9"/>
        <v>0</v>
      </c>
      <c r="V53" s="121">
        <f t="shared" si="9"/>
        <v>0</v>
      </c>
      <c r="W53" s="104">
        <f>J53+N53+R53</f>
        <v>0</v>
      </c>
    </row>
    <row r="54" spans="1:23" ht="26.1" customHeight="1" x14ac:dyDescent="0.25">
      <c r="A54" s="109" t="s">
        <v>33</v>
      </c>
      <c r="B54" s="110" t="s">
        <v>39</v>
      </c>
      <c r="C54" s="110" t="s">
        <v>92</v>
      </c>
      <c r="D54" s="116" t="s">
        <v>174</v>
      </c>
      <c r="E54" s="110" t="s">
        <v>158</v>
      </c>
      <c r="F54" s="125" t="s">
        <v>15</v>
      </c>
      <c r="G54" s="27"/>
      <c r="H54" s="28"/>
      <c r="I54" s="26"/>
      <c r="J54" s="104"/>
      <c r="K54" s="37"/>
      <c r="L54" s="39"/>
      <c r="M54" s="39"/>
      <c r="N54" s="104"/>
      <c r="O54" s="38"/>
      <c r="P54" s="39"/>
      <c r="Q54" s="39"/>
      <c r="R54" s="104"/>
      <c r="S54" s="105"/>
      <c r="T54" s="141"/>
      <c r="U54" s="142"/>
      <c r="V54" s="142"/>
      <c r="W54" s="143"/>
    </row>
    <row r="55" spans="1:23" ht="26.1" customHeight="1" x14ac:dyDescent="0.25">
      <c r="A55" s="122" t="s">
        <v>33</v>
      </c>
      <c r="B55" s="123" t="s">
        <v>39</v>
      </c>
      <c r="C55" s="123" t="s">
        <v>92</v>
      </c>
      <c r="D55" s="124" t="s">
        <v>107</v>
      </c>
      <c r="E55" s="123" t="s">
        <v>163</v>
      </c>
      <c r="F55" s="125" t="s">
        <v>15</v>
      </c>
      <c r="G55" s="29"/>
      <c r="H55" s="31"/>
      <c r="I55" s="30"/>
      <c r="J55" s="104">
        <f t="shared" si="0"/>
        <v>0</v>
      </c>
      <c r="K55" s="29"/>
      <c r="L55" s="30"/>
      <c r="M55" s="30"/>
      <c r="N55" s="104">
        <f t="shared" si="1"/>
        <v>0</v>
      </c>
      <c r="O55" s="31"/>
      <c r="P55" s="30"/>
      <c r="Q55" s="30"/>
      <c r="R55" s="104">
        <f t="shared" si="2"/>
        <v>0</v>
      </c>
      <c r="S55" s="105"/>
      <c r="T55" s="141">
        <f t="shared" si="9"/>
        <v>0</v>
      </c>
      <c r="U55" s="142">
        <f t="shared" si="9"/>
        <v>0</v>
      </c>
      <c r="V55" s="142">
        <f t="shared" si="9"/>
        <v>0</v>
      </c>
      <c r="W55" s="143">
        <f t="shared" ref="W55:W103" si="10">J55+N55+R55</f>
        <v>0</v>
      </c>
    </row>
    <row r="56" spans="1:23" ht="26.1" customHeight="1" x14ac:dyDescent="0.25">
      <c r="A56" s="122" t="s">
        <v>33</v>
      </c>
      <c r="B56" s="123" t="s">
        <v>39</v>
      </c>
      <c r="C56" s="123" t="s">
        <v>92</v>
      </c>
      <c r="D56" s="127" t="s">
        <v>164</v>
      </c>
      <c r="E56" s="118" t="s">
        <v>165</v>
      </c>
      <c r="F56" s="125" t="s">
        <v>15</v>
      </c>
      <c r="G56" s="27"/>
      <c r="H56" s="28"/>
      <c r="I56" s="26"/>
      <c r="J56" s="104">
        <f t="shared" si="0"/>
        <v>0</v>
      </c>
      <c r="K56" s="29"/>
      <c r="L56" s="30"/>
      <c r="M56" s="30"/>
      <c r="N56" s="104">
        <f t="shared" si="1"/>
        <v>0</v>
      </c>
      <c r="O56" s="31"/>
      <c r="P56" s="30"/>
      <c r="Q56" s="30"/>
      <c r="R56" s="104">
        <f t="shared" si="2"/>
        <v>0</v>
      </c>
      <c r="S56" s="105"/>
      <c r="T56" s="141">
        <f t="shared" si="9"/>
        <v>0</v>
      </c>
      <c r="U56" s="142">
        <f t="shared" si="9"/>
        <v>0</v>
      </c>
      <c r="V56" s="142">
        <f t="shared" si="9"/>
        <v>0</v>
      </c>
      <c r="W56" s="143">
        <f t="shared" si="10"/>
        <v>0</v>
      </c>
    </row>
    <row r="57" spans="1:23" ht="26.1" customHeight="1" x14ac:dyDescent="0.25">
      <c r="A57" s="122" t="s">
        <v>33</v>
      </c>
      <c r="B57" s="123" t="s">
        <v>39</v>
      </c>
      <c r="C57" s="123" t="s">
        <v>92</v>
      </c>
      <c r="D57" s="151" t="s">
        <v>166</v>
      </c>
      <c r="E57" s="140" t="s">
        <v>154</v>
      </c>
      <c r="F57" s="125" t="s">
        <v>15</v>
      </c>
      <c r="G57" s="37"/>
      <c r="H57" s="38"/>
      <c r="I57" s="39"/>
      <c r="J57" s="104">
        <f t="shared" si="0"/>
        <v>0</v>
      </c>
      <c r="K57" s="29"/>
      <c r="L57" s="30"/>
      <c r="M57" s="30"/>
      <c r="N57" s="104">
        <f t="shared" si="1"/>
        <v>0</v>
      </c>
      <c r="O57" s="31"/>
      <c r="P57" s="30"/>
      <c r="Q57" s="30"/>
      <c r="R57" s="104">
        <f t="shared" si="2"/>
        <v>0</v>
      </c>
      <c r="S57" s="105"/>
      <c r="T57" s="141">
        <f t="shared" si="9"/>
        <v>0</v>
      </c>
      <c r="U57" s="142">
        <f t="shared" si="9"/>
        <v>0</v>
      </c>
      <c r="V57" s="142">
        <f t="shared" si="9"/>
        <v>0</v>
      </c>
      <c r="W57" s="143">
        <f t="shared" si="10"/>
        <v>0</v>
      </c>
    </row>
    <row r="58" spans="1:23" ht="26.1" customHeight="1" thickBot="1" x14ac:dyDescent="0.3">
      <c r="A58" s="122" t="s">
        <v>33</v>
      </c>
      <c r="B58" s="123" t="s">
        <v>39</v>
      </c>
      <c r="C58" s="123" t="s">
        <v>92</v>
      </c>
      <c r="D58" s="152" t="s">
        <v>208</v>
      </c>
      <c r="E58" s="144" t="s">
        <v>154</v>
      </c>
      <c r="F58" s="153" t="s">
        <v>15</v>
      </c>
      <c r="G58" s="75"/>
      <c r="H58" s="52"/>
      <c r="I58" s="53"/>
      <c r="J58" s="104">
        <f>SUM(H58:I58)</f>
        <v>0</v>
      </c>
      <c r="K58" s="29"/>
      <c r="L58" s="30"/>
      <c r="M58" s="30"/>
      <c r="N58" s="104">
        <f>SUM(L58:M58)</f>
        <v>0</v>
      </c>
      <c r="O58" s="31"/>
      <c r="P58" s="30"/>
      <c r="Q58" s="30"/>
      <c r="R58" s="104">
        <f>SUM(P58:Q58)</f>
        <v>0</v>
      </c>
      <c r="S58" s="105"/>
      <c r="T58" s="141">
        <f>SUM(G58,K58,O58)</f>
        <v>0</v>
      </c>
      <c r="U58" s="142">
        <f>SUM(H58,L58,P58)</f>
        <v>0</v>
      </c>
      <c r="V58" s="142">
        <f>SUM(I58,M58,Q58)</f>
        <v>0</v>
      </c>
      <c r="W58" s="143">
        <f t="shared" si="10"/>
        <v>0</v>
      </c>
    </row>
    <row r="59" spans="1:23" ht="26.1" customHeight="1" thickBot="1" x14ac:dyDescent="0.3">
      <c r="A59" s="129"/>
      <c r="B59" s="130"/>
      <c r="C59" s="130"/>
      <c r="D59" s="131"/>
      <c r="E59" s="130"/>
      <c r="F59" s="148"/>
      <c r="G59" s="133">
        <f>SUM(G52:G58)</f>
        <v>0</v>
      </c>
      <c r="H59" s="134">
        <f>SUM(H52:H58)</f>
        <v>0</v>
      </c>
      <c r="I59" s="134">
        <f>SUM(I52:I58)</f>
        <v>0</v>
      </c>
      <c r="J59" s="104">
        <f t="shared" si="0"/>
        <v>0</v>
      </c>
      <c r="K59" s="133">
        <f>SUM(K52:K58)</f>
        <v>0</v>
      </c>
      <c r="L59" s="134">
        <f>SUM(L52:L58)</f>
        <v>0</v>
      </c>
      <c r="M59" s="134">
        <f>SUM(M52:M58)</f>
        <v>0</v>
      </c>
      <c r="N59" s="104">
        <f t="shared" si="1"/>
        <v>0</v>
      </c>
      <c r="O59" s="133">
        <f>SUM(O52:O58)</f>
        <v>0</v>
      </c>
      <c r="P59" s="134">
        <f>SUM(P52:P58)</f>
        <v>0</v>
      </c>
      <c r="Q59" s="134">
        <f>SUM(Q52:Q58)</f>
        <v>0</v>
      </c>
      <c r="R59" s="104">
        <f t="shared" si="2"/>
        <v>0</v>
      </c>
      <c r="S59" s="105"/>
      <c r="T59" s="135">
        <f t="shared" si="9"/>
        <v>0</v>
      </c>
      <c r="U59" s="136">
        <f>SUM(H59,L59,P59)</f>
        <v>0</v>
      </c>
      <c r="V59" s="136">
        <f t="shared" si="9"/>
        <v>0</v>
      </c>
      <c r="W59" s="137">
        <f t="shared" si="10"/>
        <v>0</v>
      </c>
    </row>
    <row r="60" spans="1:23" ht="26.1" customHeight="1" x14ac:dyDescent="0.25">
      <c r="A60" s="99" t="s">
        <v>33</v>
      </c>
      <c r="B60" s="100" t="s">
        <v>40</v>
      </c>
      <c r="C60" s="100" t="s">
        <v>93</v>
      </c>
      <c r="D60" s="101" t="s">
        <v>98</v>
      </c>
      <c r="E60" s="102">
        <v>3000000000</v>
      </c>
      <c r="F60" s="103" t="s">
        <v>15</v>
      </c>
      <c r="G60" s="76"/>
      <c r="H60" s="54"/>
      <c r="I60" s="54"/>
      <c r="J60" s="104">
        <f t="shared" si="0"/>
        <v>0</v>
      </c>
      <c r="K60" s="25"/>
      <c r="L60" s="24"/>
      <c r="M60" s="24"/>
      <c r="N60" s="104">
        <f t="shared" si="1"/>
        <v>0</v>
      </c>
      <c r="O60" s="25"/>
      <c r="P60" s="24"/>
      <c r="Q60" s="24"/>
      <c r="R60" s="104">
        <f t="shared" si="2"/>
        <v>0</v>
      </c>
      <c r="S60" s="105"/>
      <c r="T60" s="120">
        <f t="shared" si="9"/>
        <v>0</v>
      </c>
      <c r="U60" s="121">
        <f t="shared" si="9"/>
        <v>0</v>
      </c>
      <c r="V60" s="121">
        <f t="shared" si="9"/>
        <v>0</v>
      </c>
      <c r="W60" s="104">
        <f t="shared" si="10"/>
        <v>0</v>
      </c>
    </row>
    <row r="61" spans="1:23" ht="26.1" customHeight="1" x14ac:dyDescent="0.25">
      <c r="A61" s="117" t="s">
        <v>33</v>
      </c>
      <c r="B61" s="118" t="s">
        <v>40</v>
      </c>
      <c r="C61" s="118" t="s">
        <v>93</v>
      </c>
      <c r="D61" s="127" t="s">
        <v>47</v>
      </c>
      <c r="E61" s="118" t="s">
        <v>167</v>
      </c>
      <c r="F61" s="154" t="s">
        <v>15</v>
      </c>
      <c r="G61" s="20"/>
      <c r="H61" s="21"/>
      <c r="I61" s="21"/>
      <c r="J61" s="104">
        <f t="shared" si="0"/>
        <v>0</v>
      </c>
      <c r="K61" s="25"/>
      <c r="L61" s="24"/>
      <c r="M61" s="24"/>
      <c r="N61" s="104">
        <f t="shared" si="1"/>
        <v>0</v>
      </c>
      <c r="O61" s="25"/>
      <c r="P61" s="24"/>
      <c r="Q61" s="24"/>
      <c r="R61" s="104">
        <f t="shared" si="2"/>
        <v>0</v>
      </c>
      <c r="S61" s="105"/>
      <c r="T61" s="120">
        <f t="shared" si="9"/>
        <v>0</v>
      </c>
      <c r="U61" s="121">
        <f t="shared" si="9"/>
        <v>0</v>
      </c>
      <c r="V61" s="121">
        <f t="shared" si="9"/>
        <v>0</v>
      </c>
      <c r="W61" s="104">
        <f t="shared" si="10"/>
        <v>0</v>
      </c>
    </row>
    <row r="62" spans="1:23" ht="26.1" customHeight="1" x14ac:dyDescent="0.25">
      <c r="A62" s="117" t="s">
        <v>33</v>
      </c>
      <c r="B62" s="118" t="s">
        <v>40</v>
      </c>
      <c r="C62" s="118" t="s">
        <v>93</v>
      </c>
      <c r="D62" s="128" t="s">
        <v>209</v>
      </c>
      <c r="E62" s="118" t="s">
        <v>167</v>
      </c>
      <c r="F62" s="154" t="s">
        <v>15</v>
      </c>
      <c r="G62" s="20"/>
      <c r="H62" s="21"/>
      <c r="I62" s="21"/>
      <c r="J62" s="104">
        <f t="shared" ref="J62:J68" si="11">SUM(H62:I62)</f>
        <v>0</v>
      </c>
      <c r="K62" s="25"/>
      <c r="L62" s="24"/>
      <c r="M62" s="24"/>
      <c r="N62" s="104">
        <f t="shared" ref="N62:N68" si="12">SUM(L62:M62)</f>
        <v>0</v>
      </c>
      <c r="O62" s="25"/>
      <c r="P62" s="24"/>
      <c r="Q62" s="24"/>
      <c r="R62" s="104">
        <f t="shared" ref="R62:R68" si="13">SUM(P62:Q62)</f>
        <v>0</v>
      </c>
      <c r="S62" s="105"/>
      <c r="T62" s="120">
        <f t="shared" ref="T62:V77" si="14">SUM(G62,K62,O62)</f>
        <v>0</v>
      </c>
      <c r="U62" s="121">
        <f t="shared" si="14"/>
        <v>0</v>
      </c>
      <c r="V62" s="121">
        <f t="shared" si="14"/>
        <v>0</v>
      </c>
      <c r="W62" s="104">
        <f t="shared" si="10"/>
        <v>0</v>
      </c>
    </row>
    <row r="63" spans="1:23" ht="26.1" customHeight="1" x14ac:dyDescent="0.25">
      <c r="A63" s="117" t="s">
        <v>33</v>
      </c>
      <c r="B63" s="118" t="s">
        <v>40</v>
      </c>
      <c r="C63" s="118" t="s">
        <v>93</v>
      </c>
      <c r="D63" s="127" t="s">
        <v>46</v>
      </c>
      <c r="E63" s="118" t="s">
        <v>158</v>
      </c>
      <c r="F63" s="154" t="s">
        <v>15</v>
      </c>
      <c r="G63" s="20"/>
      <c r="H63" s="21"/>
      <c r="I63" s="21"/>
      <c r="J63" s="104">
        <f t="shared" si="11"/>
        <v>0</v>
      </c>
      <c r="K63" s="25"/>
      <c r="L63" s="24"/>
      <c r="M63" s="24"/>
      <c r="N63" s="104">
        <f t="shared" si="12"/>
        <v>0</v>
      </c>
      <c r="O63" s="25"/>
      <c r="P63" s="24"/>
      <c r="Q63" s="24"/>
      <c r="R63" s="104">
        <f t="shared" si="13"/>
        <v>0</v>
      </c>
      <c r="S63" s="105"/>
      <c r="T63" s="120">
        <f t="shared" si="14"/>
        <v>0</v>
      </c>
      <c r="U63" s="121">
        <f t="shared" si="14"/>
        <v>0</v>
      </c>
      <c r="V63" s="121">
        <f t="shared" si="14"/>
        <v>0</v>
      </c>
      <c r="W63" s="104">
        <f t="shared" si="10"/>
        <v>0</v>
      </c>
    </row>
    <row r="64" spans="1:23" ht="26.1" customHeight="1" x14ac:dyDescent="0.25">
      <c r="A64" s="117" t="s">
        <v>33</v>
      </c>
      <c r="B64" s="118" t="s">
        <v>40</v>
      </c>
      <c r="C64" s="118" t="s">
        <v>93</v>
      </c>
      <c r="D64" s="128" t="s">
        <v>174</v>
      </c>
      <c r="E64" s="118" t="s">
        <v>158</v>
      </c>
      <c r="F64" s="154" t="s">
        <v>15</v>
      </c>
      <c r="G64" s="20"/>
      <c r="H64" s="21"/>
      <c r="I64" s="21"/>
      <c r="J64" s="104">
        <f t="shared" si="11"/>
        <v>0</v>
      </c>
      <c r="K64" s="25"/>
      <c r="L64" s="24"/>
      <c r="M64" s="24"/>
      <c r="N64" s="104">
        <f t="shared" si="12"/>
        <v>0</v>
      </c>
      <c r="O64" s="25"/>
      <c r="P64" s="24"/>
      <c r="Q64" s="24"/>
      <c r="R64" s="104">
        <f t="shared" si="13"/>
        <v>0</v>
      </c>
      <c r="S64" s="105"/>
      <c r="T64" s="120">
        <f t="shared" si="14"/>
        <v>0</v>
      </c>
      <c r="U64" s="121">
        <f t="shared" si="14"/>
        <v>0</v>
      </c>
      <c r="V64" s="121">
        <f t="shared" si="14"/>
        <v>0</v>
      </c>
      <c r="W64" s="104">
        <f t="shared" si="10"/>
        <v>0</v>
      </c>
    </row>
    <row r="65" spans="1:23" ht="26.1" customHeight="1" x14ac:dyDescent="0.25">
      <c r="A65" s="117" t="s">
        <v>33</v>
      </c>
      <c r="B65" s="118" t="s">
        <v>40</v>
      </c>
      <c r="C65" s="118" t="s">
        <v>93</v>
      </c>
      <c r="D65" s="127" t="s">
        <v>80</v>
      </c>
      <c r="E65" s="118" t="s">
        <v>150</v>
      </c>
      <c r="F65" s="154" t="s">
        <v>15</v>
      </c>
      <c r="G65" s="20"/>
      <c r="H65" s="21"/>
      <c r="I65" s="21"/>
      <c r="J65" s="104">
        <f t="shared" si="11"/>
        <v>0</v>
      </c>
      <c r="K65" s="25"/>
      <c r="L65" s="24"/>
      <c r="M65" s="24"/>
      <c r="N65" s="104">
        <f t="shared" si="12"/>
        <v>0</v>
      </c>
      <c r="O65" s="25"/>
      <c r="P65" s="24"/>
      <c r="Q65" s="24"/>
      <c r="R65" s="104">
        <f t="shared" si="13"/>
        <v>0</v>
      </c>
      <c r="S65" s="105"/>
      <c r="T65" s="120">
        <f t="shared" si="14"/>
        <v>0</v>
      </c>
      <c r="U65" s="121">
        <f t="shared" si="14"/>
        <v>0</v>
      </c>
      <c r="V65" s="121">
        <f t="shared" si="14"/>
        <v>0</v>
      </c>
      <c r="W65" s="104">
        <f t="shared" si="10"/>
        <v>0</v>
      </c>
    </row>
    <row r="66" spans="1:23" ht="26.1" customHeight="1" x14ac:dyDescent="0.25">
      <c r="A66" s="117" t="s">
        <v>33</v>
      </c>
      <c r="B66" s="118" t="s">
        <v>40</v>
      </c>
      <c r="C66" s="118" t="s">
        <v>93</v>
      </c>
      <c r="D66" s="128" t="s">
        <v>178</v>
      </c>
      <c r="E66" s="118" t="s">
        <v>150</v>
      </c>
      <c r="F66" s="154" t="s">
        <v>15</v>
      </c>
      <c r="G66" s="20"/>
      <c r="H66" s="21"/>
      <c r="I66" s="21"/>
      <c r="J66" s="104">
        <f t="shared" si="11"/>
        <v>0</v>
      </c>
      <c r="K66" s="25"/>
      <c r="L66" s="24"/>
      <c r="M66" s="24"/>
      <c r="N66" s="104">
        <f t="shared" si="12"/>
        <v>0</v>
      </c>
      <c r="O66" s="25"/>
      <c r="P66" s="24"/>
      <c r="Q66" s="24"/>
      <c r="R66" s="104">
        <f t="shared" si="13"/>
        <v>0</v>
      </c>
      <c r="S66" s="105"/>
      <c r="T66" s="120">
        <f t="shared" si="14"/>
        <v>0</v>
      </c>
      <c r="U66" s="121">
        <f t="shared" si="14"/>
        <v>0</v>
      </c>
      <c r="V66" s="121">
        <f t="shared" si="14"/>
        <v>0</v>
      </c>
      <c r="W66" s="104">
        <f t="shared" si="10"/>
        <v>0</v>
      </c>
    </row>
    <row r="67" spans="1:23" ht="26.1" customHeight="1" x14ac:dyDescent="0.25">
      <c r="A67" s="117" t="s">
        <v>33</v>
      </c>
      <c r="B67" s="118" t="s">
        <v>40</v>
      </c>
      <c r="C67" s="118" t="s">
        <v>93</v>
      </c>
      <c r="D67" s="127" t="s">
        <v>168</v>
      </c>
      <c r="E67" s="118" t="s">
        <v>169</v>
      </c>
      <c r="F67" s="154" t="s">
        <v>15</v>
      </c>
      <c r="G67" s="20"/>
      <c r="H67" s="21"/>
      <c r="I67" s="21"/>
      <c r="J67" s="104">
        <f t="shared" si="11"/>
        <v>0</v>
      </c>
      <c r="K67" s="25"/>
      <c r="L67" s="24"/>
      <c r="M67" s="24"/>
      <c r="N67" s="104">
        <f t="shared" si="12"/>
        <v>0</v>
      </c>
      <c r="O67" s="25"/>
      <c r="P67" s="24"/>
      <c r="Q67" s="24"/>
      <c r="R67" s="104">
        <f t="shared" si="13"/>
        <v>0</v>
      </c>
      <c r="S67" s="105"/>
      <c r="T67" s="120">
        <f t="shared" si="14"/>
        <v>0</v>
      </c>
      <c r="U67" s="121">
        <f t="shared" si="14"/>
        <v>0</v>
      </c>
      <c r="V67" s="121">
        <f t="shared" si="14"/>
        <v>0</v>
      </c>
      <c r="W67" s="104">
        <f t="shared" si="10"/>
        <v>0</v>
      </c>
    </row>
    <row r="68" spans="1:23" ht="26.1" customHeight="1" thickBot="1" x14ac:dyDescent="0.3">
      <c r="A68" s="155" t="s">
        <v>33</v>
      </c>
      <c r="B68" s="144" t="s">
        <v>40</v>
      </c>
      <c r="C68" s="144" t="s">
        <v>93</v>
      </c>
      <c r="D68" s="152" t="s">
        <v>210</v>
      </c>
      <c r="E68" s="144" t="s">
        <v>169</v>
      </c>
      <c r="F68" s="156" t="s">
        <v>15</v>
      </c>
      <c r="G68" s="20"/>
      <c r="H68" s="21"/>
      <c r="I68" s="21"/>
      <c r="J68" s="104">
        <f t="shared" si="11"/>
        <v>0</v>
      </c>
      <c r="K68" s="25"/>
      <c r="L68" s="24"/>
      <c r="M68" s="24"/>
      <c r="N68" s="104">
        <f t="shared" si="12"/>
        <v>0</v>
      </c>
      <c r="O68" s="25"/>
      <c r="P68" s="24"/>
      <c r="Q68" s="24"/>
      <c r="R68" s="104">
        <f t="shared" si="13"/>
        <v>0</v>
      </c>
      <c r="S68" s="105"/>
      <c r="T68" s="120">
        <f t="shared" si="14"/>
        <v>0</v>
      </c>
      <c r="U68" s="121">
        <f t="shared" si="14"/>
        <v>0</v>
      </c>
      <c r="V68" s="121">
        <f t="shared" si="14"/>
        <v>0</v>
      </c>
      <c r="W68" s="104">
        <f t="shared" si="10"/>
        <v>0</v>
      </c>
    </row>
    <row r="69" spans="1:23" ht="26.1" customHeight="1" thickBot="1" x14ac:dyDescent="0.3">
      <c r="A69" s="129"/>
      <c r="B69" s="130"/>
      <c r="C69" s="130"/>
      <c r="D69" s="131"/>
      <c r="E69" s="130"/>
      <c r="F69" s="148"/>
      <c r="G69" s="133">
        <f>SUM(G60:G68)</f>
        <v>0</v>
      </c>
      <c r="H69" s="134">
        <f>SUM(H60:H68)</f>
        <v>0</v>
      </c>
      <c r="I69" s="134">
        <f>SUM(I60:I68)</f>
        <v>0</v>
      </c>
      <c r="J69" s="104">
        <f t="shared" si="0"/>
        <v>0</v>
      </c>
      <c r="K69" s="133">
        <f>SUM(K60:K68)</f>
        <v>0</v>
      </c>
      <c r="L69" s="134">
        <f>SUM(L60:L68)</f>
        <v>0</v>
      </c>
      <c r="M69" s="134">
        <f>SUM(M60:M68)</f>
        <v>0</v>
      </c>
      <c r="N69" s="104">
        <f>SUM(L69:M69)</f>
        <v>0</v>
      </c>
      <c r="O69" s="133">
        <f>SUM(O60:O68)</f>
        <v>0</v>
      </c>
      <c r="P69" s="134">
        <f>SUM(P60:P68)</f>
        <v>0</v>
      </c>
      <c r="Q69" s="134">
        <f>SUM(Q60:Q68)</f>
        <v>0</v>
      </c>
      <c r="R69" s="104">
        <f>SUM(P69:Q69)</f>
        <v>0</v>
      </c>
      <c r="S69" s="105"/>
      <c r="T69" s="135">
        <f t="shared" si="14"/>
        <v>0</v>
      </c>
      <c r="U69" s="136">
        <f t="shared" si="14"/>
        <v>0</v>
      </c>
      <c r="V69" s="136">
        <f t="shared" si="14"/>
        <v>0</v>
      </c>
      <c r="W69" s="137">
        <f t="shared" si="10"/>
        <v>0</v>
      </c>
    </row>
    <row r="70" spans="1:23" ht="26.1" customHeight="1" x14ac:dyDescent="0.25">
      <c r="A70" s="138" t="s">
        <v>33</v>
      </c>
      <c r="B70" s="139" t="s">
        <v>41</v>
      </c>
      <c r="C70" s="139" t="s">
        <v>99</v>
      </c>
      <c r="D70" s="101" t="s">
        <v>98</v>
      </c>
      <c r="E70" s="102">
        <v>3000000000</v>
      </c>
      <c r="F70" s="103" t="s">
        <v>15</v>
      </c>
      <c r="G70" s="191"/>
      <c r="H70" s="192"/>
      <c r="I70" s="192"/>
      <c r="J70" s="104">
        <f t="shared" si="0"/>
        <v>0</v>
      </c>
      <c r="K70" s="191"/>
      <c r="L70" s="192"/>
      <c r="M70" s="192"/>
      <c r="N70" s="104">
        <f t="shared" si="1"/>
        <v>0</v>
      </c>
      <c r="O70" s="193"/>
      <c r="P70" s="192"/>
      <c r="Q70" s="192"/>
      <c r="R70" s="104">
        <f t="shared" si="2"/>
        <v>0</v>
      </c>
      <c r="S70" s="105"/>
      <c r="T70" s="120">
        <f t="shared" si="14"/>
        <v>0</v>
      </c>
      <c r="U70" s="121">
        <f t="shared" si="14"/>
        <v>0</v>
      </c>
      <c r="V70" s="121">
        <f t="shared" si="14"/>
        <v>0</v>
      </c>
      <c r="W70" s="104">
        <f t="shared" si="10"/>
        <v>0</v>
      </c>
    </row>
    <row r="71" spans="1:23" ht="26.1" customHeight="1" x14ac:dyDescent="0.25">
      <c r="A71" s="109" t="s">
        <v>33</v>
      </c>
      <c r="B71" s="110" t="s">
        <v>41</v>
      </c>
      <c r="C71" s="110" t="s">
        <v>99</v>
      </c>
      <c r="D71" s="111" t="s">
        <v>47</v>
      </c>
      <c r="E71" s="110" t="s">
        <v>167</v>
      </c>
      <c r="F71" s="112" t="s">
        <v>15</v>
      </c>
      <c r="G71" s="29"/>
      <c r="H71" s="30"/>
      <c r="I71" s="30"/>
      <c r="J71" s="104">
        <f t="shared" si="0"/>
        <v>0</v>
      </c>
      <c r="K71" s="191"/>
      <c r="L71" s="192"/>
      <c r="M71" s="192"/>
      <c r="N71" s="104">
        <f t="shared" si="1"/>
        <v>0</v>
      </c>
      <c r="O71" s="193"/>
      <c r="P71" s="192"/>
      <c r="Q71" s="192"/>
      <c r="R71" s="104">
        <f t="shared" si="2"/>
        <v>0</v>
      </c>
      <c r="S71" s="105"/>
      <c r="T71" s="120">
        <f t="shared" si="14"/>
        <v>0</v>
      </c>
      <c r="U71" s="121">
        <f t="shared" si="14"/>
        <v>0</v>
      </c>
      <c r="V71" s="121">
        <f t="shared" si="14"/>
        <v>0</v>
      </c>
      <c r="W71" s="104">
        <f t="shared" si="10"/>
        <v>0</v>
      </c>
    </row>
    <row r="72" spans="1:23" ht="26.1" customHeight="1" x14ac:dyDescent="0.25">
      <c r="A72" s="109" t="s">
        <v>33</v>
      </c>
      <c r="B72" s="110" t="s">
        <v>41</v>
      </c>
      <c r="C72" s="110" t="s">
        <v>99</v>
      </c>
      <c r="D72" s="151" t="s">
        <v>122</v>
      </c>
      <c r="E72" s="140" t="s">
        <v>170</v>
      </c>
      <c r="F72" s="112" t="s">
        <v>15</v>
      </c>
      <c r="G72" s="29"/>
      <c r="H72" s="30"/>
      <c r="I72" s="30"/>
      <c r="J72" s="104">
        <f t="shared" si="0"/>
        <v>0</v>
      </c>
      <c r="K72" s="191"/>
      <c r="L72" s="192"/>
      <c r="M72" s="192"/>
      <c r="N72" s="104">
        <f t="shared" si="1"/>
        <v>0</v>
      </c>
      <c r="O72" s="193"/>
      <c r="P72" s="192"/>
      <c r="Q72" s="192"/>
      <c r="R72" s="104">
        <f t="shared" si="2"/>
        <v>0</v>
      </c>
      <c r="S72" s="105"/>
      <c r="T72" s="120">
        <f t="shared" si="14"/>
        <v>0</v>
      </c>
      <c r="U72" s="121">
        <f t="shared" si="14"/>
        <v>0</v>
      </c>
      <c r="V72" s="121">
        <f t="shared" si="14"/>
        <v>0</v>
      </c>
      <c r="W72" s="104">
        <f t="shared" si="10"/>
        <v>0</v>
      </c>
    </row>
    <row r="73" spans="1:23" ht="26.1" customHeight="1" x14ac:dyDescent="0.25">
      <c r="A73" s="109" t="s">
        <v>33</v>
      </c>
      <c r="B73" s="123" t="s">
        <v>41</v>
      </c>
      <c r="C73" s="140" t="s">
        <v>99</v>
      </c>
      <c r="D73" s="124" t="s">
        <v>80</v>
      </c>
      <c r="E73" s="123" t="s">
        <v>150</v>
      </c>
      <c r="F73" s="125" t="s">
        <v>15</v>
      </c>
      <c r="G73" s="29"/>
      <c r="H73" s="30"/>
      <c r="I73" s="30"/>
      <c r="J73" s="104">
        <f t="shared" si="0"/>
        <v>0</v>
      </c>
      <c r="K73" s="191"/>
      <c r="L73" s="192"/>
      <c r="M73" s="192"/>
      <c r="N73" s="104">
        <f t="shared" si="1"/>
        <v>0</v>
      </c>
      <c r="O73" s="193"/>
      <c r="P73" s="192"/>
      <c r="Q73" s="192"/>
      <c r="R73" s="104">
        <f t="shared" si="2"/>
        <v>0</v>
      </c>
      <c r="S73" s="105"/>
      <c r="T73" s="141">
        <f t="shared" si="14"/>
        <v>0</v>
      </c>
      <c r="U73" s="142">
        <f t="shared" si="14"/>
        <v>0</v>
      </c>
      <c r="V73" s="142">
        <f t="shared" si="14"/>
        <v>0</v>
      </c>
      <c r="W73" s="143">
        <f t="shared" si="10"/>
        <v>0</v>
      </c>
    </row>
    <row r="74" spans="1:23" ht="26.1" customHeight="1" thickBot="1" x14ac:dyDescent="0.3">
      <c r="A74" s="109" t="s">
        <v>33</v>
      </c>
      <c r="B74" s="123" t="s">
        <v>41</v>
      </c>
      <c r="C74" s="144" t="s">
        <v>99</v>
      </c>
      <c r="D74" s="126" t="s">
        <v>178</v>
      </c>
      <c r="E74" s="123" t="s">
        <v>150</v>
      </c>
      <c r="F74" s="125" t="s">
        <v>15</v>
      </c>
      <c r="G74" s="29"/>
      <c r="H74" s="30"/>
      <c r="I74" s="30"/>
      <c r="J74" s="104">
        <f>SUM(H74:I74)</f>
        <v>0</v>
      </c>
      <c r="K74" s="191"/>
      <c r="L74" s="192"/>
      <c r="M74" s="192"/>
      <c r="N74" s="104">
        <f>SUM(L74:M74)</f>
        <v>0</v>
      </c>
      <c r="O74" s="193"/>
      <c r="P74" s="192"/>
      <c r="Q74" s="192"/>
      <c r="R74" s="104">
        <f>SUM(P74:Q74)</f>
        <v>0</v>
      </c>
      <c r="S74" s="105"/>
      <c r="T74" s="141">
        <f t="shared" si="14"/>
        <v>0</v>
      </c>
      <c r="U74" s="142">
        <f t="shared" si="14"/>
        <v>0</v>
      </c>
      <c r="V74" s="142">
        <f t="shared" si="14"/>
        <v>0</v>
      </c>
      <c r="W74" s="143">
        <f t="shared" si="10"/>
        <v>0</v>
      </c>
    </row>
    <row r="75" spans="1:23" ht="26.1" customHeight="1" thickBot="1" x14ac:dyDescent="0.3">
      <c r="A75" s="129"/>
      <c r="B75" s="130"/>
      <c r="C75" s="130"/>
      <c r="D75" s="131"/>
      <c r="E75" s="130"/>
      <c r="F75" s="150"/>
      <c r="G75" s="133">
        <f>SUM(G70:G74)</f>
        <v>0</v>
      </c>
      <c r="H75" s="134">
        <f>SUM(H70:H74)</f>
        <v>0</v>
      </c>
      <c r="I75" s="134">
        <f>SUM(I70:I74)</f>
        <v>0</v>
      </c>
      <c r="J75" s="104">
        <f t="shared" si="0"/>
        <v>0</v>
      </c>
      <c r="K75" s="133">
        <f>SUM(K70:K74)</f>
        <v>0</v>
      </c>
      <c r="L75" s="134">
        <f>SUM(L70:L74)</f>
        <v>0</v>
      </c>
      <c r="M75" s="134">
        <f>SUM(M70:M74)</f>
        <v>0</v>
      </c>
      <c r="N75" s="104">
        <f t="shared" si="1"/>
        <v>0</v>
      </c>
      <c r="O75" s="133">
        <f>SUM(O70:O74)</f>
        <v>0</v>
      </c>
      <c r="P75" s="134">
        <f>SUM(P70:P74)</f>
        <v>0</v>
      </c>
      <c r="Q75" s="134">
        <f>SUM(Q70:Q74)</f>
        <v>0</v>
      </c>
      <c r="R75" s="104">
        <f t="shared" si="2"/>
        <v>0</v>
      </c>
      <c r="S75" s="105"/>
      <c r="T75" s="135">
        <f t="shared" si="14"/>
        <v>0</v>
      </c>
      <c r="U75" s="136">
        <f t="shared" si="14"/>
        <v>0</v>
      </c>
      <c r="V75" s="136">
        <f t="shared" si="14"/>
        <v>0</v>
      </c>
      <c r="W75" s="137">
        <f t="shared" si="10"/>
        <v>0</v>
      </c>
    </row>
    <row r="76" spans="1:23" ht="26.1" customHeight="1" x14ac:dyDescent="0.25">
      <c r="A76" s="138" t="s">
        <v>33</v>
      </c>
      <c r="B76" s="139" t="s">
        <v>42</v>
      </c>
      <c r="C76" s="139" t="s">
        <v>94</v>
      </c>
      <c r="D76" s="101" t="s">
        <v>98</v>
      </c>
      <c r="E76" s="102">
        <v>3000000000</v>
      </c>
      <c r="F76" s="103" t="s">
        <v>15</v>
      </c>
      <c r="G76" s="20"/>
      <c r="H76" s="21"/>
      <c r="I76" s="21"/>
      <c r="J76" s="104">
        <f t="shared" si="0"/>
        <v>0</v>
      </c>
      <c r="K76" s="20"/>
      <c r="L76" s="21"/>
      <c r="M76" s="21"/>
      <c r="N76" s="104">
        <f t="shared" si="1"/>
        <v>0</v>
      </c>
      <c r="O76" s="22"/>
      <c r="P76" s="21"/>
      <c r="Q76" s="21"/>
      <c r="R76" s="104">
        <f t="shared" si="2"/>
        <v>0</v>
      </c>
      <c r="S76" s="105"/>
      <c r="T76" s="113">
        <f t="shared" si="14"/>
        <v>0</v>
      </c>
      <c r="U76" s="114">
        <f t="shared" si="14"/>
        <v>0</v>
      </c>
      <c r="V76" s="114">
        <f t="shared" si="14"/>
        <v>0</v>
      </c>
      <c r="W76" s="115">
        <f t="shared" si="10"/>
        <v>0</v>
      </c>
    </row>
    <row r="77" spans="1:23" ht="26.1" customHeight="1" x14ac:dyDescent="0.25">
      <c r="A77" s="109" t="s">
        <v>33</v>
      </c>
      <c r="B77" s="110" t="s">
        <v>42</v>
      </c>
      <c r="C77" s="110" t="s">
        <v>94</v>
      </c>
      <c r="D77" s="111" t="s">
        <v>80</v>
      </c>
      <c r="E77" s="110" t="s">
        <v>150</v>
      </c>
      <c r="F77" s="112" t="s">
        <v>15</v>
      </c>
      <c r="G77" s="40"/>
      <c r="H77" s="41"/>
      <c r="I77" s="41"/>
      <c r="J77" s="104">
        <f t="shared" si="0"/>
        <v>0</v>
      </c>
      <c r="K77" s="20"/>
      <c r="L77" s="21"/>
      <c r="M77" s="21"/>
      <c r="N77" s="104">
        <f t="shared" si="1"/>
        <v>0</v>
      </c>
      <c r="O77" s="22"/>
      <c r="P77" s="21"/>
      <c r="Q77" s="21"/>
      <c r="R77" s="104">
        <f t="shared" si="2"/>
        <v>0</v>
      </c>
      <c r="S77" s="105"/>
      <c r="T77" s="113">
        <f t="shared" si="14"/>
        <v>0</v>
      </c>
      <c r="U77" s="114">
        <f t="shared" si="14"/>
        <v>0</v>
      </c>
      <c r="V77" s="114">
        <f t="shared" si="14"/>
        <v>0</v>
      </c>
      <c r="W77" s="115">
        <f t="shared" si="10"/>
        <v>0</v>
      </c>
    </row>
    <row r="78" spans="1:23" ht="26.1" customHeight="1" thickBot="1" x14ac:dyDescent="0.3">
      <c r="A78" s="122" t="s">
        <v>33</v>
      </c>
      <c r="B78" s="123" t="s">
        <v>42</v>
      </c>
      <c r="C78" s="140" t="s">
        <v>94</v>
      </c>
      <c r="D78" s="124" t="s">
        <v>47</v>
      </c>
      <c r="E78" s="123" t="s">
        <v>167</v>
      </c>
      <c r="F78" s="125" t="s">
        <v>15</v>
      </c>
      <c r="G78" s="29"/>
      <c r="H78" s="30"/>
      <c r="I78" s="30"/>
      <c r="J78" s="104">
        <f t="shared" si="0"/>
        <v>0</v>
      </c>
      <c r="K78" s="29"/>
      <c r="L78" s="30"/>
      <c r="M78" s="30"/>
      <c r="N78" s="104">
        <f t="shared" si="1"/>
        <v>0</v>
      </c>
      <c r="O78" s="33"/>
      <c r="P78" s="32"/>
      <c r="Q78" s="32"/>
      <c r="R78" s="104">
        <f t="shared" si="2"/>
        <v>0</v>
      </c>
      <c r="S78" s="105"/>
      <c r="T78" s="141">
        <f t="shared" ref="T78:V101" si="15">SUM(G78,K78,O78)</f>
        <v>0</v>
      </c>
      <c r="U78" s="142">
        <f t="shared" si="15"/>
        <v>0</v>
      </c>
      <c r="V78" s="142">
        <f t="shared" si="15"/>
        <v>0</v>
      </c>
      <c r="W78" s="143">
        <f t="shared" si="10"/>
        <v>0</v>
      </c>
    </row>
    <row r="79" spans="1:23" ht="26.1" customHeight="1" thickBot="1" x14ac:dyDescent="0.3">
      <c r="A79" s="129"/>
      <c r="B79" s="130"/>
      <c r="C79" s="130"/>
      <c r="D79" s="131"/>
      <c r="E79" s="130"/>
      <c r="F79" s="148"/>
      <c r="G79" s="133">
        <f>SUM(G76:G78)</f>
        <v>0</v>
      </c>
      <c r="H79" s="134">
        <f>SUM(H76:H78)</f>
        <v>0</v>
      </c>
      <c r="I79" s="134">
        <f>SUM(I76:I78)</f>
        <v>0</v>
      </c>
      <c r="J79" s="104">
        <f t="shared" si="0"/>
        <v>0</v>
      </c>
      <c r="K79" s="133">
        <f>SUM(K76:K78)</f>
        <v>0</v>
      </c>
      <c r="L79" s="134">
        <f>SUM(L76:L78)</f>
        <v>0</v>
      </c>
      <c r="M79" s="134">
        <f>SUM(M76:M78)</f>
        <v>0</v>
      </c>
      <c r="N79" s="104">
        <f t="shared" si="1"/>
        <v>0</v>
      </c>
      <c r="O79" s="133">
        <f>SUM(O76:O78)</f>
        <v>0</v>
      </c>
      <c r="P79" s="134">
        <f>SUM(P76:P78)</f>
        <v>0</v>
      </c>
      <c r="Q79" s="134">
        <f>SUM(Q76:Q78)</f>
        <v>0</v>
      </c>
      <c r="R79" s="104">
        <f t="shared" si="2"/>
        <v>0</v>
      </c>
      <c r="S79" s="105"/>
      <c r="T79" s="135">
        <f t="shared" si="15"/>
        <v>0</v>
      </c>
      <c r="U79" s="136">
        <f t="shared" si="15"/>
        <v>0</v>
      </c>
      <c r="V79" s="136">
        <f t="shared" si="15"/>
        <v>0</v>
      </c>
      <c r="W79" s="137">
        <f t="shared" si="10"/>
        <v>0</v>
      </c>
    </row>
    <row r="80" spans="1:23" ht="26.1" customHeight="1" x14ac:dyDescent="0.25">
      <c r="A80" s="138" t="s">
        <v>33</v>
      </c>
      <c r="B80" s="139" t="s">
        <v>119</v>
      </c>
      <c r="C80" s="139" t="s">
        <v>120</v>
      </c>
      <c r="D80" s="101" t="s">
        <v>98</v>
      </c>
      <c r="E80" s="102">
        <v>3000000000</v>
      </c>
      <c r="F80" s="103" t="s">
        <v>15</v>
      </c>
      <c r="G80" s="27"/>
      <c r="H80" s="26"/>
      <c r="I80" s="26"/>
      <c r="J80" s="104">
        <f t="shared" si="0"/>
        <v>0</v>
      </c>
      <c r="K80" s="27"/>
      <c r="L80" s="26"/>
      <c r="M80" s="26"/>
      <c r="N80" s="104">
        <f t="shared" si="1"/>
        <v>0</v>
      </c>
      <c r="O80" s="25"/>
      <c r="P80" s="24"/>
      <c r="Q80" s="24"/>
      <c r="R80" s="104">
        <f t="shared" si="2"/>
        <v>0</v>
      </c>
      <c r="S80" s="105"/>
      <c r="T80" s="120">
        <f t="shared" si="15"/>
        <v>0</v>
      </c>
      <c r="U80" s="121">
        <f t="shared" si="15"/>
        <v>0</v>
      </c>
      <c r="V80" s="121">
        <f t="shared" si="15"/>
        <v>0</v>
      </c>
      <c r="W80" s="104">
        <f t="shared" si="10"/>
        <v>0</v>
      </c>
    </row>
    <row r="81" spans="1:23" ht="26.1" customHeight="1" x14ac:dyDescent="0.25">
      <c r="A81" s="109" t="s">
        <v>33</v>
      </c>
      <c r="B81" s="110" t="s">
        <v>119</v>
      </c>
      <c r="C81" s="110" t="s">
        <v>120</v>
      </c>
      <c r="D81" s="111" t="s">
        <v>123</v>
      </c>
      <c r="E81" s="110" t="s">
        <v>171</v>
      </c>
      <c r="F81" s="149" t="s">
        <v>15</v>
      </c>
      <c r="G81" s="29"/>
      <c r="H81" s="30"/>
      <c r="I81" s="30"/>
      <c r="J81" s="104">
        <f t="shared" si="0"/>
        <v>0</v>
      </c>
      <c r="K81" s="27"/>
      <c r="L81" s="26"/>
      <c r="M81" s="26"/>
      <c r="N81" s="104">
        <f t="shared" si="1"/>
        <v>0</v>
      </c>
      <c r="O81" s="25"/>
      <c r="P81" s="24"/>
      <c r="Q81" s="24"/>
      <c r="R81" s="104">
        <f t="shared" si="2"/>
        <v>0</v>
      </c>
      <c r="S81" s="105"/>
      <c r="T81" s="120">
        <f t="shared" si="15"/>
        <v>0</v>
      </c>
      <c r="U81" s="121">
        <f t="shared" si="15"/>
        <v>0</v>
      </c>
      <c r="V81" s="121">
        <f t="shared" si="15"/>
        <v>0</v>
      </c>
      <c r="W81" s="104">
        <f t="shared" si="10"/>
        <v>0</v>
      </c>
    </row>
    <row r="82" spans="1:23" ht="26.1" customHeight="1" x14ac:dyDescent="0.25">
      <c r="A82" s="109" t="s">
        <v>33</v>
      </c>
      <c r="B82" s="110" t="s">
        <v>119</v>
      </c>
      <c r="C82" s="110" t="s">
        <v>120</v>
      </c>
      <c r="D82" s="116" t="s">
        <v>211</v>
      </c>
      <c r="E82" s="110" t="s">
        <v>171</v>
      </c>
      <c r="F82" s="149" t="s">
        <v>15</v>
      </c>
      <c r="G82" s="29"/>
      <c r="H82" s="30"/>
      <c r="I82" s="30"/>
      <c r="J82" s="104">
        <f>SUM(H82:I82)</f>
        <v>0</v>
      </c>
      <c r="K82" s="27"/>
      <c r="L82" s="26"/>
      <c r="M82" s="26"/>
      <c r="N82" s="104">
        <f>SUM(L82:M82)</f>
        <v>0</v>
      </c>
      <c r="O82" s="25"/>
      <c r="P82" s="24"/>
      <c r="Q82" s="24"/>
      <c r="R82" s="104">
        <f>SUM(P82:Q82)</f>
        <v>0</v>
      </c>
      <c r="S82" s="105"/>
      <c r="T82" s="120">
        <f t="shared" si="15"/>
        <v>0</v>
      </c>
      <c r="U82" s="121">
        <f t="shared" si="15"/>
        <v>0</v>
      </c>
      <c r="V82" s="121">
        <f t="shared" si="15"/>
        <v>0</v>
      </c>
      <c r="W82" s="104">
        <f t="shared" si="10"/>
        <v>0</v>
      </c>
    </row>
    <row r="83" spans="1:23" ht="26.1" customHeight="1" x14ac:dyDescent="0.25">
      <c r="A83" s="109" t="s">
        <v>33</v>
      </c>
      <c r="B83" s="123" t="s">
        <v>119</v>
      </c>
      <c r="C83" s="123" t="s">
        <v>120</v>
      </c>
      <c r="D83" s="124" t="s">
        <v>43</v>
      </c>
      <c r="E83" s="123" t="s">
        <v>152</v>
      </c>
      <c r="F83" s="158" t="s">
        <v>15</v>
      </c>
      <c r="G83" s="29"/>
      <c r="H83" s="30"/>
      <c r="I83" s="30"/>
      <c r="J83" s="104">
        <f>SUM(H83:I83)</f>
        <v>0</v>
      </c>
      <c r="K83" s="27"/>
      <c r="L83" s="26"/>
      <c r="M83" s="26"/>
      <c r="N83" s="104">
        <f>SUM(L83:M83)</f>
        <v>0</v>
      </c>
      <c r="O83" s="25"/>
      <c r="P83" s="24"/>
      <c r="Q83" s="24"/>
      <c r="R83" s="104">
        <f>SUM(P83:Q83)</f>
        <v>0</v>
      </c>
      <c r="S83" s="105"/>
      <c r="T83" s="120">
        <f t="shared" si="15"/>
        <v>0</v>
      </c>
      <c r="U83" s="121">
        <f t="shared" si="15"/>
        <v>0</v>
      </c>
      <c r="V83" s="121">
        <f t="shared" si="15"/>
        <v>0</v>
      </c>
      <c r="W83" s="104">
        <f t="shared" si="10"/>
        <v>0</v>
      </c>
    </row>
    <row r="84" spans="1:23" ht="26.1" customHeight="1" x14ac:dyDescent="0.25">
      <c r="A84" s="109" t="s">
        <v>33</v>
      </c>
      <c r="B84" s="123" t="s">
        <v>119</v>
      </c>
      <c r="C84" s="123" t="s">
        <v>120</v>
      </c>
      <c r="D84" s="126" t="s">
        <v>175</v>
      </c>
      <c r="E84" s="123" t="s">
        <v>152</v>
      </c>
      <c r="F84" s="158" t="s">
        <v>15</v>
      </c>
      <c r="G84" s="29"/>
      <c r="H84" s="30"/>
      <c r="I84" s="30"/>
      <c r="J84" s="104"/>
      <c r="K84" s="27"/>
      <c r="L84" s="26"/>
      <c r="M84" s="26"/>
      <c r="N84" s="104">
        <f>SUM(L84:M84)</f>
        <v>0</v>
      </c>
      <c r="O84" s="25"/>
      <c r="P84" s="24"/>
      <c r="Q84" s="24"/>
      <c r="R84" s="104">
        <f>SUM(P84:Q84)</f>
        <v>0</v>
      </c>
      <c r="S84" s="105"/>
      <c r="T84" s="120">
        <f t="shared" si="15"/>
        <v>0</v>
      </c>
      <c r="U84" s="121">
        <f t="shared" si="15"/>
        <v>0</v>
      </c>
      <c r="V84" s="121">
        <f t="shared" si="15"/>
        <v>0</v>
      </c>
      <c r="W84" s="104">
        <f t="shared" si="10"/>
        <v>0</v>
      </c>
    </row>
    <row r="85" spans="1:23" ht="26.1" customHeight="1" x14ac:dyDescent="0.25">
      <c r="A85" s="122" t="s">
        <v>33</v>
      </c>
      <c r="B85" s="123" t="s">
        <v>119</v>
      </c>
      <c r="C85" s="123" t="s">
        <v>120</v>
      </c>
      <c r="D85" s="127" t="s">
        <v>121</v>
      </c>
      <c r="E85" s="118" t="s">
        <v>153</v>
      </c>
      <c r="F85" s="158" t="s">
        <v>15</v>
      </c>
      <c r="G85" s="29"/>
      <c r="H85" s="30"/>
      <c r="I85" s="30"/>
      <c r="J85" s="104">
        <f>SUM(H85:I85)</f>
        <v>0</v>
      </c>
      <c r="K85" s="27"/>
      <c r="L85" s="26"/>
      <c r="M85" s="26"/>
      <c r="N85" s="104">
        <f>SUM(L85:M85)</f>
        <v>0</v>
      </c>
      <c r="O85" s="25"/>
      <c r="P85" s="24"/>
      <c r="Q85" s="24"/>
      <c r="R85" s="104">
        <f>SUM(P85:Q85)</f>
        <v>0</v>
      </c>
      <c r="S85" s="105"/>
      <c r="T85" s="120">
        <f>SUM(G85,K85,O85)</f>
        <v>0</v>
      </c>
      <c r="U85" s="121">
        <f t="shared" si="15"/>
        <v>0</v>
      </c>
      <c r="V85" s="121">
        <f t="shared" si="15"/>
        <v>0</v>
      </c>
      <c r="W85" s="104">
        <f t="shared" si="10"/>
        <v>0</v>
      </c>
    </row>
    <row r="86" spans="1:23" ht="26.1" customHeight="1" thickBot="1" x14ac:dyDescent="0.3">
      <c r="A86" s="122" t="s">
        <v>33</v>
      </c>
      <c r="B86" s="123" t="s">
        <v>119</v>
      </c>
      <c r="C86" s="123" t="s">
        <v>120</v>
      </c>
      <c r="D86" s="159" t="s">
        <v>206</v>
      </c>
      <c r="E86" s="145" t="s">
        <v>153</v>
      </c>
      <c r="F86" s="158" t="s">
        <v>15</v>
      </c>
      <c r="G86" s="29"/>
      <c r="H86" s="30"/>
      <c r="I86" s="30"/>
      <c r="J86" s="104">
        <f>SUM(H86:I86)</f>
        <v>0</v>
      </c>
      <c r="K86" s="27"/>
      <c r="L86" s="26"/>
      <c r="M86" s="26"/>
      <c r="N86" s="104">
        <f>SUM(L86:M86)</f>
        <v>0</v>
      </c>
      <c r="O86" s="25"/>
      <c r="P86" s="24"/>
      <c r="Q86" s="24"/>
      <c r="R86" s="104">
        <f>SUM(P86:Q86)</f>
        <v>0</v>
      </c>
      <c r="S86" s="105"/>
      <c r="T86" s="120">
        <f>SUM(G86,K86,O86)</f>
        <v>0</v>
      </c>
      <c r="U86" s="121">
        <f t="shared" si="15"/>
        <v>0</v>
      </c>
      <c r="V86" s="121">
        <f t="shared" si="15"/>
        <v>0</v>
      </c>
      <c r="W86" s="104">
        <f t="shared" si="10"/>
        <v>0</v>
      </c>
    </row>
    <row r="87" spans="1:23" ht="26.1" customHeight="1" thickBot="1" x14ac:dyDescent="0.3">
      <c r="A87" s="129"/>
      <c r="B87" s="130"/>
      <c r="C87" s="130"/>
      <c r="D87" s="131"/>
      <c r="E87" s="130"/>
      <c r="F87" s="148"/>
      <c r="G87" s="133">
        <f>SUM(G80:G86)</f>
        <v>0</v>
      </c>
      <c r="H87" s="134">
        <f>SUM(H80:H86)</f>
        <v>0</v>
      </c>
      <c r="I87" s="134">
        <f>SUM(I80:I86)</f>
        <v>0</v>
      </c>
      <c r="J87" s="104">
        <f>SUM(H87:I87)</f>
        <v>0</v>
      </c>
      <c r="K87" s="133">
        <f>SUM(K80:K86)</f>
        <v>0</v>
      </c>
      <c r="L87" s="134">
        <f>SUM(L80:L86)</f>
        <v>0</v>
      </c>
      <c r="M87" s="134">
        <f>SUM(M80:M86)</f>
        <v>0</v>
      </c>
      <c r="N87" s="104">
        <f t="shared" si="1"/>
        <v>0</v>
      </c>
      <c r="O87" s="133">
        <f>SUM(O80:O86)</f>
        <v>0</v>
      </c>
      <c r="P87" s="134">
        <f>SUM(P80:P86)</f>
        <v>0</v>
      </c>
      <c r="Q87" s="134">
        <f>SUM(Q80:Q86)</f>
        <v>0</v>
      </c>
      <c r="R87" s="104">
        <f t="shared" si="2"/>
        <v>0</v>
      </c>
      <c r="S87" s="105"/>
      <c r="T87" s="135">
        <f>SUM(G87,K87,O87)</f>
        <v>0</v>
      </c>
      <c r="U87" s="136">
        <f>SUM(H87,L87,P87)</f>
        <v>0</v>
      </c>
      <c r="V87" s="136">
        <f t="shared" si="15"/>
        <v>0</v>
      </c>
      <c r="W87" s="137">
        <f t="shared" si="10"/>
        <v>0</v>
      </c>
    </row>
    <row r="88" spans="1:23" ht="26.1" customHeight="1" x14ac:dyDescent="0.25">
      <c r="A88" s="138" t="s">
        <v>33</v>
      </c>
      <c r="B88" s="139" t="s">
        <v>124</v>
      </c>
      <c r="C88" s="139" t="s">
        <v>125</v>
      </c>
      <c r="D88" s="101" t="s">
        <v>98</v>
      </c>
      <c r="E88" s="102">
        <v>3000000000</v>
      </c>
      <c r="F88" s="103" t="s">
        <v>15</v>
      </c>
      <c r="G88" s="20"/>
      <c r="H88" s="21"/>
      <c r="I88" s="21"/>
      <c r="J88" s="104">
        <f t="shared" si="0"/>
        <v>0</v>
      </c>
      <c r="K88" s="20"/>
      <c r="L88" s="21"/>
      <c r="M88" s="21"/>
      <c r="N88" s="104">
        <f t="shared" si="1"/>
        <v>0</v>
      </c>
      <c r="O88" s="22"/>
      <c r="P88" s="21"/>
      <c r="Q88" s="21"/>
      <c r="R88" s="104">
        <f t="shared" si="2"/>
        <v>0</v>
      </c>
      <c r="S88" s="105"/>
      <c r="T88" s="113">
        <f t="shared" si="15"/>
        <v>0</v>
      </c>
      <c r="U88" s="114">
        <f t="shared" si="15"/>
        <v>0</v>
      </c>
      <c r="V88" s="114">
        <f t="shared" si="15"/>
        <v>0</v>
      </c>
      <c r="W88" s="115">
        <f t="shared" si="10"/>
        <v>0</v>
      </c>
    </row>
    <row r="89" spans="1:23" ht="26.1" customHeight="1" x14ac:dyDescent="0.25">
      <c r="A89" s="109" t="s">
        <v>33</v>
      </c>
      <c r="B89" s="110" t="s">
        <v>124</v>
      </c>
      <c r="C89" s="110" t="s">
        <v>125</v>
      </c>
      <c r="D89" s="111" t="s">
        <v>132</v>
      </c>
      <c r="E89" s="110" t="s">
        <v>169</v>
      </c>
      <c r="F89" s="149" t="s">
        <v>15</v>
      </c>
      <c r="G89" s="40"/>
      <c r="H89" s="41"/>
      <c r="I89" s="41"/>
      <c r="J89" s="104">
        <f t="shared" si="0"/>
        <v>0</v>
      </c>
      <c r="K89" s="20"/>
      <c r="L89" s="21"/>
      <c r="M89" s="21"/>
      <c r="N89" s="104">
        <f t="shared" si="1"/>
        <v>0</v>
      </c>
      <c r="O89" s="22"/>
      <c r="P89" s="21"/>
      <c r="Q89" s="21"/>
      <c r="R89" s="104">
        <f t="shared" si="2"/>
        <v>0</v>
      </c>
      <c r="S89" s="105"/>
      <c r="T89" s="113">
        <f t="shared" si="15"/>
        <v>0</v>
      </c>
      <c r="U89" s="114">
        <f t="shared" si="15"/>
        <v>0</v>
      </c>
      <c r="V89" s="114">
        <f t="shared" si="15"/>
        <v>0</v>
      </c>
      <c r="W89" s="115">
        <f t="shared" si="10"/>
        <v>0</v>
      </c>
    </row>
    <row r="90" spans="1:23" ht="26.1" customHeight="1" x14ac:dyDescent="0.25">
      <c r="A90" s="109" t="s">
        <v>33</v>
      </c>
      <c r="B90" s="110" t="s">
        <v>124</v>
      </c>
      <c r="C90" s="110" t="s">
        <v>125</v>
      </c>
      <c r="D90" s="116" t="s">
        <v>212</v>
      </c>
      <c r="E90" s="110" t="s">
        <v>169</v>
      </c>
      <c r="F90" s="149" t="s">
        <v>15</v>
      </c>
      <c r="G90" s="23"/>
      <c r="H90" s="24"/>
      <c r="I90" s="24"/>
      <c r="J90" s="104">
        <f>SUM(H90:I90)</f>
        <v>0</v>
      </c>
      <c r="K90" s="20"/>
      <c r="L90" s="21"/>
      <c r="M90" s="21"/>
      <c r="N90" s="104">
        <f>SUM(L90:M90)</f>
        <v>0</v>
      </c>
      <c r="O90" s="22"/>
      <c r="P90" s="21"/>
      <c r="Q90" s="21"/>
      <c r="R90" s="104">
        <f>SUM(P90:Q90)</f>
        <v>0</v>
      </c>
      <c r="S90" s="105"/>
      <c r="T90" s="113">
        <f t="shared" si="15"/>
        <v>0</v>
      </c>
      <c r="U90" s="114">
        <f t="shared" si="15"/>
        <v>0</v>
      </c>
      <c r="V90" s="114">
        <f t="shared" si="15"/>
        <v>0</v>
      </c>
      <c r="W90" s="115">
        <f t="shared" si="10"/>
        <v>0</v>
      </c>
    </row>
    <row r="91" spans="1:23" ht="26.1" customHeight="1" x14ac:dyDescent="0.25">
      <c r="A91" s="109" t="s">
        <v>33</v>
      </c>
      <c r="B91" s="123" t="s">
        <v>124</v>
      </c>
      <c r="C91" s="123" t="s">
        <v>125</v>
      </c>
      <c r="D91" s="124" t="s">
        <v>121</v>
      </c>
      <c r="E91" s="123" t="s">
        <v>153</v>
      </c>
      <c r="F91" s="270" t="s">
        <v>15</v>
      </c>
      <c r="G91" s="29"/>
      <c r="H91" s="30"/>
      <c r="I91" s="30"/>
      <c r="J91" s="104">
        <f t="shared" si="0"/>
        <v>0</v>
      </c>
      <c r="K91" s="29"/>
      <c r="L91" s="30"/>
      <c r="M91" s="30"/>
      <c r="N91" s="104">
        <f t="shared" si="1"/>
        <v>0</v>
      </c>
      <c r="O91" s="33"/>
      <c r="P91" s="32"/>
      <c r="Q91" s="32"/>
      <c r="R91" s="104">
        <f t="shared" si="2"/>
        <v>0</v>
      </c>
      <c r="S91" s="105"/>
      <c r="T91" s="141">
        <f t="shared" si="15"/>
        <v>0</v>
      </c>
      <c r="U91" s="142">
        <f t="shared" si="15"/>
        <v>0</v>
      </c>
      <c r="V91" s="142">
        <f t="shared" si="15"/>
        <v>0</v>
      </c>
      <c r="W91" s="143">
        <f t="shared" si="10"/>
        <v>0</v>
      </c>
    </row>
    <row r="92" spans="1:23" ht="26.1" customHeight="1" thickBot="1" x14ac:dyDescent="0.3">
      <c r="A92" s="109" t="s">
        <v>33</v>
      </c>
      <c r="B92" s="144" t="s">
        <v>124</v>
      </c>
      <c r="C92" s="144" t="s">
        <v>125</v>
      </c>
      <c r="D92" s="152" t="s">
        <v>206</v>
      </c>
      <c r="E92" s="144" t="s">
        <v>153</v>
      </c>
      <c r="F92" s="156" t="s">
        <v>15</v>
      </c>
      <c r="G92" s="29"/>
      <c r="H92" s="30"/>
      <c r="I92" s="30"/>
      <c r="J92" s="104">
        <f>SUM(H92:I92)</f>
        <v>0</v>
      </c>
      <c r="K92" s="29"/>
      <c r="L92" s="30"/>
      <c r="M92" s="30"/>
      <c r="N92" s="104">
        <f>SUM(L92:M92)</f>
        <v>0</v>
      </c>
      <c r="O92" s="33"/>
      <c r="P92" s="32"/>
      <c r="Q92" s="32"/>
      <c r="R92" s="104">
        <f>SUM(P92:Q92)</f>
        <v>0</v>
      </c>
      <c r="S92" s="105"/>
      <c r="T92" s="141">
        <f t="shared" si="15"/>
        <v>0</v>
      </c>
      <c r="U92" s="142">
        <f t="shared" si="15"/>
        <v>0</v>
      </c>
      <c r="V92" s="142">
        <f t="shared" si="15"/>
        <v>0</v>
      </c>
      <c r="W92" s="143">
        <f t="shared" si="10"/>
        <v>0</v>
      </c>
    </row>
    <row r="93" spans="1:23" ht="26.1" customHeight="1" thickBot="1" x14ac:dyDescent="0.3">
      <c r="A93" s="129"/>
      <c r="B93" s="130"/>
      <c r="C93" s="130"/>
      <c r="D93" s="131"/>
      <c r="E93" s="130"/>
      <c r="F93" s="148"/>
      <c r="G93" s="133">
        <f>SUM(G88:G92)</f>
        <v>0</v>
      </c>
      <c r="H93" s="134">
        <f>SUM(H88:H92)</f>
        <v>0</v>
      </c>
      <c r="I93" s="134">
        <f>SUM(I88:I92)</f>
        <v>0</v>
      </c>
      <c r="J93" s="104">
        <f>SUM(H93:I93)</f>
        <v>0</v>
      </c>
      <c r="K93" s="133">
        <f>SUM(K88:K92)</f>
        <v>0</v>
      </c>
      <c r="L93" s="134">
        <f>SUM(L88:L92)</f>
        <v>0</v>
      </c>
      <c r="M93" s="134">
        <f>SUM(M88:M92)</f>
        <v>0</v>
      </c>
      <c r="N93" s="104">
        <f>SUM(L93:M93)</f>
        <v>0</v>
      </c>
      <c r="O93" s="133">
        <f>SUM(O88:O92)</f>
        <v>0</v>
      </c>
      <c r="P93" s="134">
        <f>SUM(P88:P92)</f>
        <v>0</v>
      </c>
      <c r="Q93" s="134">
        <f>SUM(Q88:Q92)</f>
        <v>0</v>
      </c>
      <c r="R93" s="104">
        <f t="shared" si="2"/>
        <v>0</v>
      </c>
      <c r="S93" s="105"/>
      <c r="T93" s="135">
        <f t="shared" si="15"/>
        <v>0</v>
      </c>
      <c r="U93" s="136">
        <f t="shared" si="15"/>
        <v>0</v>
      </c>
      <c r="V93" s="136">
        <f t="shared" si="15"/>
        <v>0</v>
      </c>
      <c r="W93" s="137">
        <f>J93+N93+R93</f>
        <v>0</v>
      </c>
    </row>
    <row r="94" spans="1:23" ht="26.1" customHeight="1" x14ac:dyDescent="0.25">
      <c r="A94" s="138" t="s">
        <v>33</v>
      </c>
      <c r="B94" s="139" t="s">
        <v>126</v>
      </c>
      <c r="C94" s="139" t="s">
        <v>127</v>
      </c>
      <c r="D94" s="101" t="s">
        <v>98</v>
      </c>
      <c r="E94" s="102">
        <v>3000000000</v>
      </c>
      <c r="F94" s="103" t="s">
        <v>15</v>
      </c>
      <c r="G94" s="20"/>
      <c r="H94" s="21"/>
      <c r="I94" s="21"/>
      <c r="J94" s="104">
        <f t="shared" si="0"/>
        <v>0</v>
      </c>
      <c r="K94" s="20"/>
      <c r="L94" s="21"/>
      <c r="M94" s="21"/>
      <c r="N94" s="104">
        <f t="shared" si="1"/>
        <v>0</v>
      </c>
      <c r="O94" s="22"/>
      <c r="P94" s="21"/>
      <c r="Q94" s="21"/>
      <c r="R94" s="104">
        <f t="shared" si="2"/>
        <v>0</v>
      </c>
      <c r="S94" s="105"/>
      <c r="T94" s="113">
        <f t="shared" si="15"/>
        <v>0</v>
      </c>
      <c r="U94" s="114">
        <f>SUM(H94,L94,P94)</f>
        <v>0</v>
      </c>
      <c r="V94" s="114">
        <f t="shared" si="15"/>
        <v>0</v>
      </c>
      <c r="W94" s="115">
        <f t="shared" si="10"/>
        <v>0</v>
      </c>
    </row>
    <row r="95" spans="1:23" ht="26.1" customHeight="1" x14ac:dyDescent="0.25">
      <c r="A95" s="109" t="s">
        <v>33</v>
      </c>
      <c r="B95" s="110" t="s">
        <v>126</v>
      </c>
      <c r="C95" s="110" t="s">
        <v>127</v>
      </c>
      <c r="D95" s="111" t="s">
        <v>45</v>
      </c>
      <c r="E95" s="110" t="s">
        <v>159</v>
      </c>
      <c r="F95" s="149" t="s">
        <v>15</v>
      </c>
      <c r="G95" s="40"/>
      <c r="H95" s="41"/>
      <c r="I95" s="41"/>
      <c r="J95" s="104">
        <f t="shared" ref="J95:J145" si="16">SUM(H95:I95)</f>
        <v>0</v>
      </c>
      <c r="K95" s="20"/>
      <c r="L95" s="21"/>
      <c r="M95" s="21"/>
      <c r="N95" s="104">
        <f t="shared" ref="N95:N145" si="17">SUM(L95:M95)</f>
        <v>0</v>
      </c>
      <c r="O95" s="22"/>
      <c r="P95" s="21"/>
      <c r="Q95" s="21"/>
      <c r="R95" s="104">
        <f t="shared" ref="R95:R145" si="18">SUM(P95:Q95)</f>
        <v>0</v>
      </c>
      <c r="S95" s="105"/>
      <c r="T95" s="113">
        <f t="shared" si="15"/>
        <v>0</v>
      </c>
      <c r="U95" s="114">
        <f>SUM(H95,L95,P95)</f>
        <v>0</v>
      </c>
      <c r="V95" s="114">
        <f t="shared" si="15"/>
        <v>0</v>
      </c>
      <c r="W95" s="115">
        <f t="shared" si="10"/>
        <v>0</v>
      </c>
    </row>
    <row r="96" spans="1:23" ht="26.1" customHeight="1" x14ac:dyDescent="0.25">
      <c r="A96" s="109" t="s">
        <v>33</v>
      </c>
      <c r="B96" s="110" t="s">
        <v>126</v>
      </c>
      <c r="C96" s="110" t="s">
        <v>127</v>
      </c>
      <c r="D96" s="116" t="s">
        <v>213</v>
      </c>
      <c r="E96" s="110" t="s">
        <v>159</v>
      </c>
      <c r="F96" s="149" t="s">
        <v>15</v>
      </c>
      <c r="G96" s="23"/>
      <c r="H96" s="24"/>
      <c r="I96" s="24"/>
      <c r="J96" s="104"/>
      <c r="K96" s="40"/>
      <c r="L96" s="41"/>
      <c r="M96" s="41"/>
      <c r="N96" s="104">
        <f t="shared" si="17"/>
        <v>0</v>
      </c>
      <c r="O96" s="51"/>
      <c r="P96" s="41"/>
      <c r="Q96" s="41"/>
      <c r="R96" s="104">
        <f t="shared" si="18"/>
        <v>0</v>
      </c>
      <c r="S96" s="105"/>
      <c r="T96" s="113">
        <f t="shared" si="15"/>
        <v>0</v>
      </c>
      <c r="U96" s="114">
        <f t="shared" si="15"/>
        <v>0</v>
      </c>
      <c r="V96" s="114">
        <f t="shared" si="15"/>
        <v>0</v>
      </c>
      <c r="W96" s="115">
        <f t="shared" si="10"/>
        <v>0</v>
      </c>
    </row>
    <row r="97" spans="1:23" ht="26.1" customHeight="1" x14ac:dyDescent="0.25">
      <c r="A97" s="109" t="s">
        <v>33</v>
      </c>
      <c r="B97" s="123" t="s">
        <v>126</v>
      </c>
      <c r="C97" s="123" t="s">
        <v>127</v>
      </c>
      <c r="D97" s="124" t="s">
        <v>133</v>
      </c>
      <c r="E97" s="123" t="s">
        <v>172</v>
      </c>
      <c r="F97" s="149" t="s">
        <v>15</v>
      </c>
      <c r="G97" s="29"/>
      <c r="H97" s="30"/>
      <c r="I97" s="30"/>
      <c r="J97" s="143">
        <f t="shared" si="16"/>
        <v>0</v>
      </c>
      <c r="K97" s="29"/>
      <c r="L97" s="30"/>
      <c r="M97" s="30"/>
      <c r="N97" s="104">
        <f t="shared" si="17"/>
        <v>0</v>
      </c>
      <c r="O97" s="33"/>
      <c r="P97" s="32"/>
      <c r="Q97" s="32"/>
      <c r="R97" s="104">
        <f t="shared" si="18"/>
        <v>0</v>
      </c>
      <c r="S97" s="105"/>
      <c r="T97" s="113">
        <f t="shared" si="15"/>
        <v>0</v>
      </c>
      <c r="U97" s="114">
        <f t="shared" si="15"/>
        <v>0</v>
      </c>
      <c r="V97" s="114">
        <f t="shared" si="15"/>
        <v>0</v>
      </c>
      <c r="W97" s="115">
        <f t="shared" si="10"/>
        <v>0</v>
      </c>
    </row>
    <row r="98" spans="1:23" ht="26.1" customHeight="1" thickBot="1" x14ac:dyDescent="0.3">
      <c r="A98" s="109" t="s">
        <v>33</v>
      </c>
      <c r="B98" s="144" t="s">
        <v>126</v>
      </c>
      <c r="C98" s="144" t="s">
        <v>127</v>
      </c>
      <c r="D98" s="152" t="s">
        <v>214</v>
      </c>
      <c r="E98" s="144" t="s">
        <v>172</v>
      </c>
      <c r="F98" s="149" t="s">
        <v>15</v>
      </c>
      <c r="G98" s="29"/>
      <c r="H98" s="30"/>
      <c r="I98" s="30"/>
      <c r="J98" s="104"/>
      <c r="K98" s="29"/>
      <c r="L98" s="30"/>
      <c r="M98" s="30"/>
      <c r="N98" s="104">
        <f t="shared" si="17"/>
        <v>0</v>
      </c>
      <c r="O98" s="33"/>
      <c r="P98" s="32"/>
      <c r="Q98" s="32"/>
      <c r="R98" s="104">
        <f t="shared" si="18"/>
        <v>0</v>
      </c>
      <c r="S98" s="105"/>
      <c r="T98" s="113">
        <f t="shared" si="15"/>
        <v>0</v>
      </c>
      <c r="U98" s="114">
        <f t="shared" si="15"/>
        <v>0</v>
      </c>
      <c r="V98" s="114">
        <f t="shared" si="15"/>
        <v>0</v>
      </c>
      <c r="W98" s="115">
        <f t="shared" si="10"/>
        <v>0</v>
      </c>
    </row>
    <row r="99" spans="1:23" ht="25.5" customHeight="1" thickBot="1" x14ac:dyDescent="0.3">
      <c r="A99" s="129"/>
      <c r="B99" s="130"/>
      <c r="C99" s="130"/>
      <c r="D99" s="131"/>
      <c r="E99" s="130"/>
      <c r="F99" s="148"/>
      <c r="G99" s="133">
        <f>SUM(G94:G98)</f>
        <v>0</v>
      </c>
      <c r="H99" s="134">
        <f>SUM(H94:H98)</f>
        <v>0</v>
      </c>
      <c r="I99" s="134">
        <f>SUM(I94:I98)</f>
        <v>0</v>
      </c>
      <c r="J99" s="104">
        <f>SUM(H99:I99)</f>
        <v>0</v>
      </c>
      <c r="K99" s="133">
        <f>SUM(K94:K98)</f>
        <v>0</v>
      </c>
      <c r="L99" s="134">
        <f>SUM(L94:L98)</f>
        <v>0</v>
      </c>
      <c r="M99" s="134">
        <f>SUM(M94:M98)</f>
        <v>0</v>
      </c>
      <c r="N99" s="104">
        <f t="shared" si="17"/>
        <v>0</v>
      </c>
      <c r="O99" s="133">
        <f>SUM(O94:O98)</f>
        <v>0</v>
      </c>
      <c r="P99" s="134">
        <f>SUM(P94:P98)</f>
        <v>0</v>
      </c>
      <c r="Q99" s="134">
        <f>SUM(Q94:Q98)</f>
        <v>0</v>
      </c>
      <c r="R99" s="104">
        <f t="shared" si="18"/>
        <v>0</v>
      </c>
      <c r="S99" s="105"/>
      <c r="T99" s="135">
        <f t="shared" si="15"/>
        <v>0</v>
      </c>
      <c r="U99" s="136">
        <f t="shared" si="15"/>
        <v>0</v>
      </c>
      <c r="V99" s="136">
        <f t="shared" si="15"/>
        <v>0</v>
      </c>
      <c r="W99" s="137">
        <f t="shared" si="10"/>
        <v>0</v>
      </c>
    </row>
    <row r="100" spans="1:23" ht="26.1" customHeight="1" x14ac:dyDescent="0.25">
      <c r="A100" s="138" t="s">
        <v>33</v>
      </c>
      <c r="B100" s="139" t="s">
        <v>128</v>
      </c>
      <c r="C100" s="139" t="s">
        <v>129</v>
      </c>
      <c r="D100" s="101" t="s">
        <v>98</v>
      </c>
      <c r="E100" s="102">
        <v>3000000000</v>
      </c>
      <c r="F100" s="103" t="s">
        <v>15</v>
      </c>
      <c r="G100" s="20"/>
      <c r="H100" s="21"/>
      <c r="I100" s="21"/>
      <c r="J100" s="104">
        <f t="shared" si="16"/>
        <v>0</v>
      </c>
      <c r="K100" s="20"/>
      <c r="L100" s="21"/>
      <c r="M100" s="21"/>
      <c r="N100" s="104">
        <f t="shared" si="17"/>
        <v>0</v>
      </c>
      <c r="O100" s="22"/>
      <c r="P100" s="21"/>
      <c r="Q100" s="21"/>
      <c r="R100" s="104">
        <f t="shared" si="18"/>
        <v>0</v>
      </c>
      <c r="S100" s="105"/>
      <c r="T100" s="113">
        <f t="shared" si="15"/>
        <v>0</v>
      </c>
      <c r="U100" s="114">
        <f>SUM(H100,L100,P100)</f>
        <v>0</v>
      </c>
      <c r="V100" s="114">
        <f t="shared" si="15"/>
        <v>0</v>
      </c>
      <c r="W100" s="115">
        <f t="shared" si="10"/>
        <v>0</v>
      </c>
    </row>
    <row r="101" spans="1:23" ht="26.1" customHeight="1" x14ac:dyDescent="0.25">
      <c r="A101" s="109" t="s">
        <v>33</v>
      </c>
      <c r="B101" s="110" t="s">
        <v>128</v>
      </c>
      <c r="C101" s="110" t="s">
        <v>129</v>
      </c>
      <c r="D101" s="111" t="s">
        <v>46</v>
      </c>
      <c r="E101" s="110" t="s">
        <v>158</v>
      </c>
      <c r="F101" s="162" t="s">
        <v>15</v>
      </c>
      <c r="G101" s="40"/>
      <c r="H101" s="41"/>
      <c r="I101" s="41"/>
      <c r="J101" s="104">
        <f t="shared" si="16"/>
        <v>0</v>
      </c>
      <c r="K101" s="20"/>
      <c r="L101" s="21"/>
      <c r="M101" s="21"/>
      <c r="N101" s="104">
        <f t="shared" si="17"/>
        <v>0</v>
      </c>
      <c r="O101" s="22"/>
      <c r="P101" s="21"/>
      <c r="Q101" s="21"/>
      <c r="R101" s="104">
        <f t="shared" si="18"/>
        <v>0</v>
      </c>
      <c r="S101" s="105"/>
      <c r="T101" s="113">
        <f t="shared" si="15"/>
        <v>0</v>
      </c>
      <c r="U101" s="114">
        <f>SUM(H101,L101,P101)</f>
        <v>0</v>
      </c>
      <c r="V101" s="114">
        <f t="shared" si="15"/>
        <v>0</v>
      </c>
      <c r="W101" s="115">
        <f t="shared" si="10"/>
        <v>0</v>
      </c>
    </row>
    <row r="102" spans="1:23" ht="26.1" customHeight="1" thickBot="1" x14ac:dyDescent="0.3">
      <c r="A102" s="122" t="s">
        <v>33</v>
      </c>
      <c r="B102" s="123" t="s">
        <v>128</v>
      </c>
      <c r="C102" s="123" t="s">
        <v>129</v>
      </c>
      <c r="D102" s="124" t="s">
        <v>80</v>
      </c>
      <c r="E102" s="123" t="s">
        <v>150</v>
      </c>
      <c r="F102" s="158" t="s">
        <v>15</v>
      </c>
      <c r="G102" s="29"/>
      <c r="H102" s="30"/>
      <c r="I102" s="30"/>
      <c r="J102" s="104">
        <f t="shared" si="16"/>
        <v>0</v>
      </c>
      <c r="K102" s="29"/>
      <c r="L102" s="30"/>
      <c r="M102" s="30"/>
      <c r="N102" s="104">
        <f t="shared" si="17"/>
        <v>0</v>
      </c>
      <c r="O102" s="33"/>
      <c r="P102" s="32"/>
      <c r="Q102" s="32"/>
      <c r="R102" s="104">
        <f t="shared" si="18"/>
        <v>0</v>
      </c>
      <c r="S102" s="105"/>
      <c r="T102" s="141">
        <f t="shared" ref="T102:V102" si="19">SUM(G102,K102,O102)</f>
        <v>0</v>
      </c>
      <c r="U102" s="142">
        <f>SUM(H102,L102,P102)</f>
        <v>0</v>
      </c>
      <c r="V102" s="142">
        <f t="shared" si="19"/>
        <v>0</v>
      </c>
      <c r="W102" s="143">
        <f t="shared" si="10"/>
        <v>0</v>
      </c>
    </row>
    <row r="103" spans="1:23" ht="26.1" customHeight="1" thickBot="1" x14ac:dyDescent="0.3">
      <c r="A103" s="163"/>
      <c r="B103" s="164"/>
      <c r="C103" s="164"/>
      <c r="D103" s="165"/>
      <c r="E103" s="164"/>
      <c r="F103" s="166"/>
      <c r="G103" s="133">
        <f>SUM(G100:G102)</f>
        <v>0</v>
      </c>
      <c r="H103" s="134">
        <f>SUM(H100:H102)</f>
        <v>0</v>
      </c>
      <c r="I103" s="134">
        <f>SUM(I100:I102)</f>
        <v>0</v>
      </c>
      <c r="J103" s="104">
        <f>SUM(H103:I103)</f>
        <v>0</v>
      </c>
      <c r="K103" s="133">
        <f>SUM(K100:K102)</f>
        <v>0</v>
      </c>
      <c r="L103" s="134">
        <f>SUM(L100:L102)</f>
        <v>0</v>
      </c>
      <c r="M103" s="134">
        <f>SUM(M100:M102)</f>
        <v>0</v>
      </c>
      <c r="N103" s="104">
        <f>SUM(L103:M103)</f>
        <v>0</v>
      </c>
      <c r="O103" s="133">
        <f>SUM(O100:O102)</f>
        <v>0</v>
      </c>
      <c r="P103" s="134">
        <f>SUM(P100:P102)</f>
        <v>0</v>
      </c>
      <c r="Q103" s="134">
        <f>SUM(Q100:Q102)</f>
        <v>0</v>
      </c>
      <c r="R103" s="104">
        <f>SUM(P103:Q103)</f>
        <v>0</v>
      </c>
      <c r="S103" s="105"/>
      <c r="T103" s="135">
        <f>SUM(G103,K103,O103)</f>
        <v>0</v>
      </c>
      <c r="U103" s="136">
        <f>SUM(H103,L103,P103)</f>
        <v>0</v>
      </c>
      <c r="V103" s="136">
        <f>SUM(I103,M103,Q103)</f>
        <v>0</v>
      </c>
      <c r="W103" s="137">
        <f t="shared" si="10"/>
        <v>0</v>
      </c>
    </row>
    <row r="104" spans="1:23" ht="26.1" customHeight="1" thickTop="1" thickBot="1" x14ac:dyDescent="0.3">
      <c r="A104" s="167"/>
      <c r="B104" s="168"/>
      <c r="C104" s="168"/>
      <c r="D104" s="168"/>
      <c r="E104" s="168" t="s">
        <v>179</v>
      </c>
      <c r="F104" s="169"/>
      <c r="G104" s="170">
        <f>SUM(G103,G99,G93,G87,G79,G75,G69,G59,G51,G45,G39,G32,G25)</f>
        <v>0</v>
      </c>
      <c r="H104" s="171">
        <f>SUM(H103,H99,H93,H87,H79,H75,H69,H59,H51,H45,H39,H32,H25)</f>
        <v>0</v>
      </c>
      <c r="I104" s="172">
        <f>SUM(I103,I99,I93,I87,I79,I75,I69,I59,I51,I45,I39,I32,I25)</f>
        <v>0</v>
      </c>
      <c r="J104" s="104">
        <f t="shared" si="16"/>
        <v>0</v>
      </c>
      <c r="K104" s="173">
        <f>SUM(K103,K99,K93,K87,K79,K75,K69,K59,K51,K45,K39,K32,K25)</f>
        <v>0</v>
      </c>
      <c r="L104" s="171">
        <f>SUM(L103,L99,L93,L87,L79,L75,L69,L59,L51,L45,L39,L32,L25)</f>
        <v>0</v>
      </c>
      <c r="M104" s="171">
        <f>SUM(M103,M99,M93,M87,M79,M75,M69,M59,M51,M45,M39,M32,M25)</f>
        <v>0</v>
      </c>
      <c r="N104" s="104">
        <f t="shared" si="17"/>
        <v>0</v>
      </c>
      <c r="O104" s="173">
        <f>SUM(O103,O99,O93,O87,O79,O75,O69,O59,O51,O45,O39,O32,O25)</f>
        <v>0</v>
      </c>
      <c r="P104" s="171">
        <f>SUM(P103,P99,P93,P87,P79,P75,P69,P59,P51,P45,P39,P32,P25)</f>
        <v>0</v>
      </c>
      <c r="Q104" s="171">
        <f>SUM(Q103,Q99,Q93,Q87,Q79,Q75,Q69,Q59,Q51,Q45,Q39,Q32,Q25)</f>
        <v>0</v>
      </c>
      <c r="R104" s="104">
        <f t="shared" si="18"/>
        <v>0</v>
      </c>
      <c r="S104" s="174">
        <f>SUM(S103,S99,S93,S87,S79,S75,S69,S59,S51,S45,S39,S32,S25)</f>
        <v>0</v>
      </c>
      <c r="T104" s="173">
        <f>SUM(T103,T99,T93,T87,T79,T75,T69,T59,T51,T45,T39,T32,T25)</f>
        <v>0</v>
      </c>
      <c r="U104" s="171">
        <f>SUM(U103,U99,U93,U87,U79,U75,U69,U59,U51,U45,U39,U32,U25)</f>
        <v>0</v>
      </c>
      <c r="V104" s="171">
        <f>SUM(V103,V99,V93,V87,V79,V75,V69,V59,V51,V45,V39,V32,V25)</f>
        <v>0</v>
      </c>
      <c r="W104" s="175">
        <f>SUM(W103,W99,W93,W87,W79,W75,W69,W59,W51,W45,W39,W32,W25)</f>
        <v>0</v>
      </c>
    </row>
    <row r="105" spans="1:23" ht="26.1" customHeight="1" thickTop="1" thickBot="1" x14ac:dyDescent="0.3">
      <c r="A105" s="129" t="s">
        <v>33</v>
      </c>
      <c r="B105" s="176" t="s">
        <v>48</v>
      </c>
      <c r="C105" s="176" t="s">
        <v>180</v>
      </c>
      <c r="D105" s="131" t="s">
        <v>86</v>
      </c>
      <c r="E105" s="130" t="s">
        <v>85</v>
      </c>
      <c r="F105" s="148" t="s">
        <v>15</v>
      </c>
      <c r="G105" s="55"/>
      <c r="H105" s="26"/>
      <c r="I105" s="26"/>
      <c r="J105" s="104">
        <f t="shared" si="16"/>
        <v>0</v>
      </c>
      <c r="K105" s="23"/>
      <c r="L105" s="24"/>
      <c r="M105" s="24"/>
      <c r="N105" s="104">
        <f t="shared" si="17"/>
        <v>0</v>
      </c>
      <c r="O105" s="25"/>
      <c r="P105" s="24"/>
      <c r="Q105" s="24"/>
      <c r="R105" s="104">
        <f t="shared" si="18"/>
        <v>0</v>
      </c>
      <c r="S105" s="105"/>
      <c r="T105" s="120">
        <f t="shared" ref="T105:V145" si="20">SUM(G105,K105,O105)</f>
        <v>0</v>
      </c>
      <c r="U105" s="121">
        <f t="shared" si="20"/>
        <v>0</v>
      </c>
      <c r="V105" s="121">
        <f t="shared" si="20"/>
        <v>0</v>
      </c>
      <c r="W105" s="104">
        <f t="shared" ref="W105:W145" si="21">J105+N105+R105</f>
        <v>0</v>
      </c>
    </row>
    <row r="106" spans="1:23" ht="26.1" customHeight="1" thickBot="1" x14ac:dyDescent="0.3">
      <c r="A106" s="129" t="s">
        <v>33</v>
      </c>
      <c r="B106" s="176" t="s">
        <v>49</v>
      </c>
      <c r="C106" s="176" t="s">
        <v>181</v>
      </c>
      <c r="D106" s="131" t="s">
        <v>86</v>
      </c>
      <c r="E106" s="130" t="s">
        <v>85</v>
      </c>
      <c r="F106" s="148" t="s">
        <v>15</v>
      </c>
      <c r="G106" s="23"/>
      <c r="H106" s="24"/>
      <c r="I106" s="24"/>
      <c r="J106" s="104">
        <f t="shared" si="16"/>
        <v>0</v>
      </c>
      <c r="K106" s="23"/>
      <c r="L106" s="24"/>
      <c r="M106" s="24"/>
      <c r="N106" s="104">
        <f t="shared" si="17"/>
        <v>0</v>
      </c>
      <c r="O106" s="25"/>
      <c r="P106" s="24"/>
      <c r="Q106" s="24"/>
      <c r="R106" s="104">
        <f t="shared" si="18"/>
        <v>0</v>
      </c>
      <c r="S106" s="105"/>
      <c r="T106" s="120">
        <f t="shared" si="20"/>
        <v>0</v>
      </c>
      <c r="U106" s="121">
        <f>SUM(H106,L106,P106)</f>
        <v>0</v>
      </c>
      <c r="V106" s="121">
        <f t="shared" si="20"/>
        <v>0</v>
      </c>
      <c r="W106" s="104">
        <f t="shared" si="21"/>
        <v>0</v>
      </c>
    </row>
    <row r="107" spans="1:23" ht="26.1" customHeight="1" thickBot="1" x14ac:dyDescent="0.3">
      <c r="A107" s="129" t="s">
        <v>33</v>
      </c>
      <c r="B107" s="176" t="s">
        <v>50</v>
      </c>
      <c r="C107" s="176" t="s">
        <v>88</v>
      </c>
      <c r="D107" s="131" t="s">
        <v>86</v>
      </c>
      <c r="E107" s="130" t="s">
        <v>85</v>
      </c>
      <c r="F107" s="148" t="s">
        <v>15</v>
      </c>
      <c r="G107" s="23"/>
      <c r="H107" s="24"/>
      <c r="I107" s="24"/>
      <c r="J107" s="104">
        <f t="shared" si="16"/>
        <v>0</v>
      </c>
      <c r="K107" s="23"/>
      <c r="L107" s="24"/>
      <c r="M107" s="24"/>
      <c r="N107" s="104">
        <f t="shared" si="17"/>
        <v>0</v>
      </c>
      <c r="O107" s="25"/>
      <c r="P107" s="24"/>
      <c r="Q107" s="24"/>
      <c r="R107" s="104">
        <f t="shared" si="18"/>
        <v>0</v>
      </c>
      <c r="S107" s="105"/>
      <c r="T107" s="120">
        <f t="shared" si="20"/>
        <v>0</v>
      </c>
      <c r="U107" s="121">
        <f t="shared" si="20"/>
        <v>0</v>
      </c>
      <c r="V107" s="121">
        <f t="shared" si="20"/>
        <v>0</v>
      </c>
      <c r="W107" s="104">
        <f t="shared" si="21"/>
        <v>0</v>
      </c>
    </row>
    <row r="108" spans="1:23" ht="26.1" customHeight="1" thickBot="1" x14ac:dyDescent="0.3">
      <c r="A108" s="129" t="s">
        <v>33</v>
      </c>
      <c r="B108" s="176" t="s">
        <v>51</v>
      </c>
      <c r="C108" s="176" t="s">
        <v>182</v>
      </c>
      <c r="D108" s="131" t="s">
        <v>86</v>
      </c>
      <c r="E108" s="130" t="s">
        <v>85</v>
      </c>
      <c r="F108" s="148" t="s">
        <v>15</v>
      </c>
      <c r="G108" s="23"/>
      <c r="H108" s="24"/>
      <c r="I108" s="24"/>
      <c r="J108" s="104">
        <f t="shared" si="16"/>
        <v>0</v>
      </c>
      <c r="K108" s="23"/>
      <c r="L108" s="24"/>
      <c r="M108" s="24"/>
      <c r="N108" s="104">
        <f t="shared" si="17"/>
        <v>0</v>
      </c>
      <c r="O108" s="25"/>
      <c r="P108" s="24"/>
      <c r="Q108" s="24"/>
      <c r="R108" s="104">
        <f t="shared" si="18"/>
        <v>0</v>
      </c>
      <c r="S108" s="105"/>
      <c r="T108" s="120">
        <f t="shared" si="20"/>
        <v>0</v>
      </c>
      <c r="U108" s="121">
        <f t="shared" si="20"/>
        <v>0</v>
      </c>
      <c r="V108" s="121">
        <f t="shared" si="20"/>
        <v>0</v>
      </c>
      <c r="W108" s="104">
        <f t="shared" si="21"/>
        <v>0</v>
      </c>
    </row>
    <row r="109" spans="1:23" ht="25.5" customHeight="1" thickBot="1" x14ac:dyDescent="0.3">
      <c r="A109" s="129" t="s">
        <v>33</v>
      </c>
      <c r="B109" s="176" t="s">
        <v>52</v>
      </c>
      <c r="C109" s="176" t="s">
        <v>183</v>
      </c>
      <c r="D109" s="131" t="s">
        <v>86</v>
      </c>
      <c r="E109" s="130" t="s">
        <v>85</v>
      </c>
      <c r="F109" s="148" t="s">
        <v>15</v>
      </c>
      <c r="G109" s="23"/>
      <c r="H109" s="24"/>
      <c r="I109" s="24"/>
      <c r="J109" s="104">
        <f t="shared" si="16"/>
        <v>0</v>
      </c>
      <c r="K109" s="23"/>
      <c r="L109" s="24"/>
      <c r="M109" s="24"/>
      <c r="N109" s="104">
        <f t="shared" si="17"/>
        <v>0</v>
      </c>
      <c r="O109" s="25"/>
      <c r="P109" s="24"/>
      <c r="Q109" s="24"/>
      <c r="R109" s="104">
        <f t="shared" si="18"/>
        <v>0</v>
      </c>
      <c r="S109" s="105"/>
      <c r="T109" s="120">
        <f t="shared" si="20"/>
        <v>0</v>
      </c>
      <c r="U109" s="121">
        <f>SUM(H109,L109,P109)</f>
        <v>0</v>
      </c>
      <c r="V109" s="121">
        <f t="shared" si="20"/>
        <v>0</v>
      </c>
      <c r="W109" s="104">
        <f t="shared" si="21"/>
        <v>0</v>
      </c>
    </row>
    <row r="110" spans="1:23" ht="26.1" customHeight="1" thickBot="1" x14ac:dyDescent="0.3">
      <c r="A110" s="129" t="s">
        <v>33</v>
      </c>
      <c r="B110" s="176" t="s">
        <v>53</v>
      </c>
      <c r="C110" s="176" t="s">
        <v>184</v>
      </c>
      <c r="D110" s="131" t="s">
        <v>86</v>
      </c>
      <c r="E110" s="130" t="s">
        <v>85</v>
      </c>
      <c r="F110" s="148" t="s">
        <v>15</v>
      </c>
      <c r="G110" s="56"/>
      <c r="H110" s="32"/>
      <c r="I110" s="32"/>
      <c r="J110" s="104">
        <f t="shared" si="16"/>
        <v>0</v>
      </c>
      <c r="K110" s="56"/>
      <c r="L110" s="32"/>
      <c r="M110" s="32"/>
      <c r="N110" s="104">
        <f t="shared" si="17"/>
        <v>0</v>
      </c>
      <c r="O110" s="33"/>
      <c r="P110" s="32"/>
      <c r="Q110" s="32"/>
      <c r="R110" s="104">
        <f t="shared" si="18"/>
        <v>0</v>
      </c>
      <c r="S110" s="105"/>
      <c r="T110" s="120">
        <f t="shared" si="20"/>
        <v>0</v>
      </c>
      <c r="U110" s="121">
        <f t="shared" si="20"/>
        <v>0</v>
      </c>
      <c r="V110" s="121">
        <f t="shared" si="20"/>
        <v>0</v>
      </c>
      <c r="W110" s="104">
        <f t="shared" si="21"/>
        <v>0</v>
      </c>
    </row>
    <row r="111" spans="1:23" ht="26.1" customHeight="1" thickBot="1" x14ac:dyDescent="0.3">
      <c r="A111" s="129" t="s">
        <v>33</v>
      </c>
      <c r="B111" s="176" t="s">
        <v>54</v>
      </c>
      <c r="C111" s="176" t="s">
        <v>134</v>
      </c>
      <c r="D111" s="131" t="s">
        <v>86</v>
      </c>
      <c r="E111" s="130" t="s">
        <v>85</v>
      </c>
      <c r="F111" s="148" t="s">
        <v>15</v>
      </c>
      <c r="G111" s="27"/>
      <c r="H111" s="26"/>
      <c r="I111" s="26"/>
      <c r="J111" s="104">
        <f t="shared" si="16"/>
        <v>0</v>
      </c>
      <c r="K111" s="27"/>
      <c r="L111" s="26"/>
      <c r="M111" s="26"/>
      <c r="N111" s="104">
        <f t="shared" si="17"/>
        <v>0</v>
      </c>
      <c r="O111" s="28"/>
      <c r="P111" s="26"/>
      <c r="Q111" s="26"/>
      <c r="R111" s="104">
        <f t="shared" si="18"/>
        <v>0</v>
      </c>
      <c r="S111" s="105"/>
      <c r="T111" s="120">
        <f t="shared" si="20"/>
        <v>0</v>
      </c>
      <c r="U111" s="121">
        <f t="shared" si="20"/>
        <v>0</v>
      </c>
      <c r="V111" s="121">
        <f t="shared" si="20"/>
        <v>0</v>
      </c>
      <c r="W111" s="104">
        <f t="shared" si="21"/>
        <v>0</v>
      </c>
    </row>
    <row r="112" spans="1:23" ht="26.1" customHeight="1" thickBot="1" x14ac:dyDescent="0.3">
      <c r="A112" s="129" t="s">
        <v>33</v>
      </c>
      <c r="B112" s="176" t="s">
        <v>82</v>
      </c>
      <c r="C112" s="176" t="s">
        <v>185</v>
      </c>
      <c r="D112" s="131" t="s">
        <v>86</v>
      </c>
      <c r="E112" s="130" t="s">
        <v>85</v>
      </c>
      <c r="F112" s="148" t="s">
        <v>15</v>
      </c>
      <c r="G112" s="57"/>
      <c r="H112" s="58"/>
      <c r="I112" s="58"/>
      <c r="J112" s="104">
        <f t="shared" si="16"/>
        <v>0</v>
      </c>
      <c r="K112" s="57"/>
      <c r="L112" s="58"/>
      <c r="M112" s="58"/>
      <c r="N112" s="104">
        <f t="shared" si="17"/>
        <v>0</v>
      </c>
      <c r="O112" s="71"/>
      <c r="P112" s="58"/>
      <c r="Q112" s="58"/>
      <c r="R112" s="104">
        <f t="shared" si="18"/>
        <v>0</v>
      </c>
      <c r="S112" s="105"/>
      <c r="T112" s="120">
        <f t="shared" si="20"/>
        <v>0</v>
      </c>
      <c r="U112" s="121">
        <f t="shared" si="20"/>
        <v>0</v>
      </c>
      <c r="V112" s="121">
        <f t="shared" si="20"/>
        <v>0</v>
      </c>
      <c r="W112" s="104">
        <f t="shared" si="21"/>
        <v>0</v>
      </c>
    </row>
    <row r="113" spans="1:23" ht="26.1" customHeight="1" thickBot="1" x14ac:dyDescent="0.3">
      <c r="A113" s="129" t="s">
        <v>33</v>
      </c>
      <c r="B113" s="176" t="s">
        <v>55</v>
      </c>
      <c r="C113" s="176" t="s">
        <v>186</v>
      </c>
      <c r="D113" s="131" t="s">
        <v>86</v>
      </c>
      <c r="E113" s="130" t="s">
        <v>85</v>
      </c>
      <c r="F113" s="148" t="s">
        <v>15</v>
      </c>
      <c r="G113" s="23"/>
      <c r="H113" s="24"/>
      <c r="I113" s="24"/>
      <c r="J113" s="104">
        <f t="shared" si="16"/>
        <v>0</v>
      </c>
      <c r="K113" s="23"/>
      <c r="L113" s="24"/>
      <c r="M113" s="24"/>
      <c r="N113" s="104">
        <f t="shared" si="17"/>
        <v>0</v>
      </c>
      <c r="O113" s="25"/>
      <c r="P113" s="24"/>
      <c r="Q113" s="24"/>
      <c r="R113" s="104">
        <f t="shared" si="18"/>
        <v>0</v>
      </c>
      <c r="S113" s="105"/>
      <c r="T113" s="120">
        <f t="shared" si="20"/>
        <v>0</v>
      </c>
      <c r="U113" s="121">
        <f t="shared" si="20"/>
        <v>0</v>
      </c>
      <c r="V113" s="121">
        <f t="shared" si="20"/>
        <v>0</v>
      </c>
      <c r="W113" s="104">
        <f t="shared" si="21"/>
        <v>0</v>
      </c>
    </row>
    <row r="114" spans="1:23" ht="26.1" customHeight="1" thickBot="1" x14ac:dyDescent="0.3">
      <c r="A114" s="129" t="s">
        <v>33</v>
      </c>
      <c r="B114" s="176" t="s">
        <v>56</v>
      </c>
      <c r="C114" s="176" t="s">
        <v>215</v>
      </c>
      <c r="D114" s="131" t="s">
        <v>86</v>
      </c>
      <c r="E114" s="130" t="s">
        <v>85</v>
      </c>
      <c r="F114" s="148" t="s">
        <v>15</v>
      </c>
      <c r="G114" s="59"/>
      <c r="H114" s="60"/>
      <c r="I114" s="60"/>
      <c r="J114" s="104">
        <f t="shared" si="16"/>
        <v>0</v>
      </c>
      <c r="K114" s="69"/>
      <c r="L114" s="60"/>
      <c r="M114" s="60"/>
      <c r="N114" s="104">
        <f t="shared" si="17"/>
        <v>0</v>
      </c>
      <c r="O114" s="72"/>
      <c r="P114" s="60"/>
      <c r="Q114" s="60"/>
      <c r="R114" s="104">
        <f t="shared" si="18"/>
        <v>0</v>
      </c>
      <c r="S114" s="105"/>
      <c r="T114" s="120">
        <f t="shared" si="20"/>
        <v>0</v>
      </c>
      <c r="U114" s="121">
        <f t="shared" si="20"/>
        <v>0</v>
      </c>
      <c r="V114" s="121">
        <f t="shared" si="20"/>
        <v>0</v>
      </c>
      <c r="W114" s="104">
        <f t="shared" si="21"/>
        <v>0</v>
      </c>
    </row>
    <row r="115" spans="1:23" ht="26.1" customHeight="1" thickBot="1" x14ac:dyDescent="0.3">
      <c r="A115" s="129" t="s">
        <v>33</v>
      </c>
      <c r="B115" s="176" t="s">
        <v>57</v>
      </c>
      <c r="C115" s="176" t="s">
        <v>83</v>
      </c>
      <c r="D115" s="131" t="s">
        <v>86</v>
      </c>
      <c r="E115" s="130" t="s">
        <v>85</v>
      </c>
      <c r="F115" s="148" t="s">
        <v>15</v>
      </c>
      <c r="G115" s="23"/>
      <c r="H115" s="24"/>
      <c r="I115" s="24"/>
      <c r="J115" s="104">
        <f t="shared" si="16"/>
        <v>0</v>
      </c>
      <c r="K115" s="23"/>
      <c r="L115" s="24"/>
      <c r="M115" s="24"/>
      <c r="N115" s="104">
        <f t="shared" si="17"/>
        <v>0</v>
      </c>
      <c r="O115" s="25"/>
      <c r="P115" s="24"/>
      <c r="Q115" s="24"/>
      <c r="R115" s="104">
        <f t="shared" si="18"/>
        <v>0</v>
      </c>
      <c r="S115" s="105"/>
      <c r="T115" s="120">
        <f t="shared" si="20"/>
        <v>0</v>
      </c>
      <c r="U115" s="121">
        <f t="shared" si="20"/>
        <v>0</v>
      </c>
      <c r="V115" s="121">
        <f t="shared" si="20"/>
        <v>0</v>
      </c>
      <c r="W115" s="104">
        <f t="shared" si="21"/>
        <v>0</v>
      </c>
    </row>
    <row r="116" spans="1:23" ht="26.1" customHeight="1" thickBot="1" x14ac:dyDescent="0.3">
      <c r="A116" s="129" t="s">
        <v>33</v>
      </c>
      <c r="B116" s="176" t="s">
        <v>58</v>
      </c>
      <c r="C116" s="176" t="s">
        <v>187</v>
      </c>
      <c r="D116" s="131" t="s">
        <v>86</v>
      </c>
      <c r="E116" s="130" t="s">
        <v>85</v>
      </c>
      <c r="F116" s="148" t="s">
        <v>15</v>
      </c>
      <c r="G116" s="23"/>
      <c r="H116" s="24"/>
      <c r="I116" s="24"/>
      <c r="J116" s="104">
        <f t="shared" si="16"/>
        <v>0</v>
      </c>
      <c r="K116" s="23"/>
      <c r="L116" s="24"/>
      <c r="M116" s="24"/>
      <c r="N116" s="104">
        <f t="shared" si="17"/>
        <v>0</v>
      </c>
      <c r="O116" s="25"/>
      <c r="P116" s="24"/>
      <c r="Q116" s="24"/>
      <c r="R116" s="104">
        <f t="shared" si="18"/>
        <v>0</v>
      </c>
      <c r="S116" s="105"/>
      <c r="T116" s="120">
        <f t="shared" si="20"/>
        <v>0</v>
      </c>
      <c r="U116" s="121">
        <f t="shared" si="20"/>
        <v>0</v>
      </c>
      <c r="V116" s="121">
        <f t="shared" si="20"/>
        <v>0</v>
      </c>
      <c r="W116" s="104">
        <f t="shared" si="21"/>
        <v>0</v>
      </c>
    </row>
    <row r="117" spans="1:23" ht="26.1" customHeight="1" thickBot="1" x14ac:dyDescent="0.3">
      <c r="A117" s="129" t="s">
        <v>33</v>
      </c>
      <c r="B117" s="176" t="s">
        <v>84</v>
      </c>
      <c r="C117" s="176" t="s">
        <v>135</v>
      </c>
      <c r="D117" s="131" t="s">
        <v>86</v>
      </c>
      <c r="E117" s="130" t="s">
        <v>85</v>
      </c>
      <c r="F117" s="148" t="s">
        <v>15</v>
      </c>
      <c r="G117" s="57"/>
      <c r="H117" s="58"/>
      <c r="I117" s="58"/>
      <c r="J117" s="104">
        <f t="shared" si="16"/>
        <v>0</v>
      </c>
      <c r="K117" s="57"/>
      <c r="L117" s="58"/>
      <c r="M117" s="58"/>
      <c r="N117" s="104">
        <f t="shared" si="17"/>
        <v>0</v>
      </c>
      <c r="O117" s="71"/>
      <c r="P117" s="58"/>
      <c r="Q117" s="58"/>
      <c r="R117" s="104">
        <f t="shared" si="18"/>
        <v>0</v>
      </c>
      <c r="S117" s="105"/>
      <c r="T117" s="120">
        <f t="shared" si="20"/>
        <v>0</v>
      </c>
      <c r="U117" s="121">
        <f t="shared" si="20"/>
        <v>0</v>
      </c>
      <c r="V117" s="121">
        <f t="shared" si="20"/>
        <v>0</v>
      </c>
      <c r="W117" s="104">
        <f t="shared" si="21"/>
        <v>0</v>
      </c>
    </row>
    <row r="118" spans="1:23" ht="26.1" customHeight="1" thickBot="1" x14ac:dyDescent="0.3">
      <c r="A118" s="129" t="s">
        <v>33</v>
      </c>
      <c r="B118" s="176" t="s">
        <v>59</v>
      </c>
      <c r="C118" s="176" t="s">
        <v>136</v>
      </c>
      <c r="D118" s="131" t="s">
        <v>86</v>
      </c>
      <c r="E118" s="130" t="s">
        <v>85</v>
      </c>
      <c r="F118" s="148" t="s">
        <v>15</v>
      </c>
      <c r="G118" s="23"/>
      <c r="H118" s="24"/>
      <c r="I118" s="24"/>
      <c r="J118" s="104">
        <f t="shared" si="16"/>
        <v>0</v>
      </c>
      <c r="K118" s="23"/>
      <c r="L118" s="24"/>
      <c r="M118" s="24"/>
      <c r="N118" s="104">
        <f t="shared" si="17"/>
        <v>0</v>
      </c>
      <c r="O118" s="25"/>
      <c r="P118" s="24"/>
      <c r="Q118" s="24"/>
      <c r="R118" s="104">
        <f t="shared" si="18"/>
        <v>0</v>
      </c>
      <c r="S118" s="105"/>
      <c r="T118" s="120">
        <f t="shared" si="20"/>
        <v>0</v>
      </c>
      <c r="U118" s="121">
        <f t="shared" si="20"/>
        <v>0</v>
      </c>
      <c r="V118" s="121">
        <f>SUM(I118,M118,Q118)</f>
        <v>0</v>
      </c>
      <c r="W118" s="104">
        <f t="shared" si="21"/>
        <v>0</v>
      </c>
    </row>
    <row r="119" spans="1:23" ht="26.1" customHeight="1" thickBot="1" x14ac:dyDescent="0.3">
      <c r="A119" s="129" t="s">
        <v>33</v>
      </c>
      <c r="B119" s="176" t="s">
        <v>60</v>
      </c>
      <c r="C119" s="176" t="s">
        <v>188</v>
      </c>
      <c r="D119" s="131" t="s">
        <v>86</v>
      </c>
      <c r="E119" s="130" t="s">
        <v>85</v>
      </c>
      <c r="F119" s="148" t="s">
        <v>15</v>
      </c>
      <c r="G119" s="23"/>
      <c r="H119" s="24"/>
      <c r="I119" s="24"/>
      <c r="J119" s="104">
        <f t="shared" si="16"/>
        <v>0</v>
      </c>
      <c r="K119" s="23"/>
      <c r="L119" s="24"/>
      <c r="M119" s="24"/>
      <c r="N119" s="104">
        <f t="shared" si="17"/>
        <v>0</v>
      </c>
      <c r="O119" s="25"/>
      <c r="P119" s="24"/>
      <c r="Q119" s="24"/>
      <c r="R119" s="104">
        <f t="shared" si="18"/>
        <v>0</v>
      </c>
      <c r="S119" s="105"/>
      <c r="T119" s="120">
        <f t="shared" si="20"/>
        <v>0</v>
      </c>
      <c r="U119" s="121">
        <f t="shared" si="20"/>
        <v>0</v>
      </c>
      <c r="V119" s="121">
        <f t="shared" si="20"/>
        <v>0</v>
      </c>
      <c r="W119" s="104">
        <f t="shared" si="21"/>
        <v>0</v>
      </c>
    </row>
    <row r="120" spans="1:23" ht="26.1" customHeight="1" thickBot="1" x14ac:dyDescent="0.3">
      <c r="A120" s="129" t="s">
        <v>33</v>
      </c>
      <c r="B120" s="176" t="s">
        <v>61</v>
      </c>
      <c r="C120" s="176" t="s">
        <v>137</v>
      </c>
      <c r="D120" s="131" t="s">
        <v>86</v>
      </c>
      <c r="E120" s="130" t="s">
        <v>85</v>
      </c>
      <c r="F120" s="148" t="s">
        <v>15</v>
      </c>
      <c r="G120" s="56">
        <v>1</v>
      </c>
      <c r="H120" s="32">
        <v>8</v>
      </c>
      <c r="I120" s="32">
        <v>13</v>
      </c>
      <c r="J120" s="104">
        <f t="shared" si="16"/>
        <v>21</v>
      </c>
      <c r="K120" s="56">
        <v>1</v>
      </c>
      <c r="L120" s="32">
        <v>7</v>
      </c>
      <c r="M120" s="32">
        <v>11</v>
      </c>
      <c r="N120" s="104">
        <f t="shared" si="17"/>
        <v>18</v>
      </c>
      <c r="O120" s="33">
        <v>1</v>
      </c>
      <c r="P120" s="32">
        <v>4</v>
      </c>
      <c r="Q120" s="32">
        <v>19</v>
      </c>
      <c r="R120" s="104">
        <f t="shared" si="18"/>
        <v>23</v>
      </c>
      <c r="S120" s="105"/>
      <c r="T120" s="120">
        <f t="shared" si="20"/>
        <v>3</v>
      </c>
      <c r="U120" s="121">
        <f t="shared" si="20"/>
        <v>19</v>
      </c>
      <c r="V120" s="121">
        <f t="shared" si="20"/>
        <v>43</v>
      </c>
      <c r="W120" s="104">
        <f t="shared" si="21"/>
        <v>62</v>
      </c>
    </row>
    <row r="121" spans="1:23" ht="26.1" customHeight="1" thickBot="1" x14ac:dyDescent="0.3">
      <c r="A121" s="129" t="s">
        <v>33</v>
      </c>
      <c r="B121" s="176" t="s">
        <v>62</v>
      </c>
      <c r="C121" s="176" t="s">
        <v>138</v>
      </c>
      <c r="D121" s="131" t="s">
        <v>86</v>
      </c>
      <c r="E121" s="130" t="s">
        <v>85</v>
      </c>
      <c r="F121" s="148" t="s">
        <v>15</v>
      </c>
      <c r="G121" s="23"/>
      <c r="H121" s="24"/>
      <c r="I121" s="24"/>
      <c r="J121" s="104">
        <f t="shared" si="16"/>
        <v>0</v>
      </c>
      <c r="K121" s="23"/>
      <c r="L121" s="24"/>
      <c r="M121" s="24"/>
      <c r="N121" s="104">
        <f t="shared" si="17"/>
        <v>0</v>
      </c>
      <c r="O121" s="25"/>
      <c r="P121" s="24"/>
      <c r="Q121" s="24"/>
      <c r="R121" s="104">
        <f t="shared" si="18"/>
        <v>0</v>
      </c>
      <c r="S121" s="105"/>
      <c r="T121" s="120">
        <f t="shared" si="20"/>
        <v>0</v>
      </c>
      <c r="U121" s="121">
        <f t="shared" si="20"/>
        <v>0</v>
      </c>
      <c r="V121" s="121">
        <f t="shared" si="20"/>
        <v>0</v>
      </c>
      <c r="W121" s="104">
        <f t="shared" si="21"/>
        <v>0</v>
      </c>
    </row>
    <row r="122" spans="1:23" ht="26.1" customHeight="1" thickBot="1" x14ac:dyDescent="0.3">
      <c r="A122" s="129" t="s">
        <v>33</v>
      </c>
      <c r="B122" s="176" t="s">
        <v>63</v>
      </c>
      <c r="C122" s="176" t="s">
        <v>189</v>
      </c>
      <c r="D122" s="131" t="s">
        <v>86</v>
      </c>
      <c r="E122" s="130" t="s">
        <v>85</v>
      </c>
      <c r="F122" s="148" t="s">
        <v>15</v>
      </c>
      <c r="G122" s="20"/>
      <c r="H122" s="21"/>
      <c r="I122" s="21"/>
      <c r="J122" s="104">
        <f t="shared" si="16"/>
        <v>0</v>
      </c>
      <c r="K122" s="20"/>
      <c r="L122" s="21"/>
      <c r="M122" s="21"/>
      <c r="N122" s="104">
        <f t="shared" si="17"/>
        <v>0</v>
      </c>
      <c r="O122" s="22"/>
      <c r="P122" s="21"/>
      <c r="Q122" s="21"/>
      <c r="R122" s="104">
        <f t="shared" si="18"/>
        <v>0</v>
      </c>
      <c r="S122" s="105"/>
      <c r="T122" s="120">
        <f t="shared" si="20"/>
        <v>0</v>
      </c>
      <c r="U122" s="121">
        <f>SUM(H122,L122,P122)</f>
        <v>0</v>
      </c>
      <c r="V122" s="121">
        <f t="shared" si="20"/>
        <v>0</v>
      </c>
      <c r="W122" s="104">
        <f t="shared" si="21"/>
        <v>0</v>
      </c>
    </row>
    <row r="123" spans="1:23" ht="26.1" customHeight="1" thickBot="1" x14ac:dyDescent="0.3">
      <c r="A123" s="129" t="s">
        <v>33</v>
      </c>
      <c r="B123" s="176" t="s">
        <v>64</v>
      </c>
      <c r="C123" s="176" t="s">
        <v>190</v>
      </c>
      <c r="D123" s="131" t="s">
        <v>86</v>
      </c>
      <c r="E123" s="130" t="s">
        <v>85</v>
      </c>
      <c r="F123" s="148" t="s">
        <v>15</v>
      </c>
      <c r="G123" s="23"/>
      <c r="H123" s="24"/>
      <c r="I123" s="24"/>
      <c r="J123" s="104">
        <f t="shared" si="16"/>
        <v>0</v>
      </c>
      <c r="K123" s="23"/>
      <c r="L123" s="24"/>
      <c r="M123" s="24"/>
      <c r="N123" s="104">
        <f t="shared" si="17"/>
        <v>0</v>
      </c>
      <c r="O123" s="25"/>
      <c r="P123" s="24"/>
      <c r="Q123" s="24"/>
      <c r="R123" s="104">
        <f t="shared" si="18"/>
        <v>0</v>
      </c>
      <c r="S123" s="105"/>
      <c r="T123" s="120">
        <f t="shared" si="20"/>
        <v>0</v>
      </c>
      <c r="U123" s="121">
        <f t="shared" si="20"/>
        <v>0</v>
      </c>
      <c r="V123" s="121">
        <f>SUM(I123,M123,Q123)</f>
        <v>0</v>
      </c>
      <c r="W123" s="104">
        <f t="shared" si="21"/>
        <v>0</v>
      </c>
    </row>
    <row r="124" spans="1:23" ht="26.1" customHeight="1" thickBot="1" x14ac:dyDescent="0.3">
      <c r="A124" s="129" t="s">
        <v>33</v>
      </c>
      <c r="B124" s="176" t="s">
        <v>65</v>
      </c>
      <c r="C124" s="176" t="s">
        <v>191</v>
      </c>
      <c r="D124" s="131" t="s">
        <v>86</v>
      </c>
      <c r="E124" s="130" t="s">
        <v>85</v>
      </c>
      <c r="F124" s="148" t="s">
        <v>15</v>
      </c>
      <c r="G124" s="23"/>
      <c r="H124" s="24"/>
      <c r="I124" s="24"/>
      <c r="J124" s="104">
        <f t="shared" si="16"/>
        <v>0</v>
      </c>
      <c r="K124" s="23"/>
      <c r="L124" s="24"/>
      <c r="M124" s="24"/>
      <c r="N124" s="104">
        <f t="shared" si="17"/>
        <v>0</v>
      </c>
      <c r="O124" s="25"/>
      <c r="P124" s="24"/>
      <c r="Q124" s="24"/>
      <c r="R124" s="104">
        <f t="shared" si="18"/>
        <v>0</v>
      </c>
      <c r="S124" s="105"/>
      <c r="T124" s="120">
        <f t="shared" si="20"/>
        <v>0</v>
      </c>
      <c r="U124" s="121">
        <f t="shared" si="20"/>
        <v>0</v>
      </c>
      <c r="V124" s="121">
        <f t="shared" si="20"/>
        <v>0</v>
      </c>
      <c r="W124" s="104">
        <f t="shared" si="21"/>
        <v>0</v>
      </c>
    </row>
    <row r="125" spans="1:23" ht="26.1" customHeight="1" thickBot="1" x14ac:dyDescent="0.3">
      <c r="A125" s="129" t="s">
        <v>33</v>
      </c>
      <c r="B125" s="177" t="s">
        <v>66</v>
      </c>
      <c r="C125" s="177" t="s">
        <v>192</v>
      </c>
      <c r="D125" s="178" t="s">
        <v>86</v>
      </c>
      <c r="E125" s="130" t="s">
        <v>85</v>
      </c>
      <c r="F125" s="148" t="s">
        <v>15</v>
      </c>
      <c r="G125" s="23"/>
      <c r="H125" s="24"/>
      <c r="I125" s="24"/>
      <c r="J125" s="104">
        <f t="shared" si="16"/>
        <v>0</v>
      </c>
      <c r="K125" s="23"/>
      <c r="L125" s="24"/>
      <c r="M125" s="24"/>
      <c r="N125" s="104">
        <f t="shared" si="17"/>
        <v>0</v>
      </c>
      <c r="O125" s="25"/>
      <c r="P125" s="24"/>
      <c r="Q125" s="24"/>
      <c r="R125" s="104">
        <f t="shared" si="18"/>
        <v>0</v>
      </c>
      <c r="S125" s="105"/>
      <c r="T125" s="120">
        <f t="shared" si="20"/>
        <v>0</v>
      </c>
      <c r="U125" s="121">
        <f t="shared" si="20"/>
        <v>0</v>
      </c>
      <c r="V125" s="121">
        <f>SUM(I125,M125,Q125)</f>
        <v>0</v>
      </c>
      <c r="W125" s="104">
        <f t="shared" si="21"/>
        <v>0</v>
      </c>
    </row>
    <row r="126" spans="1:23" ht="26.1" customHeight="1" thickBot="1" x14ac:dyDescent="0.3">
      <c r="A126" s="129" t="s">
        <v>33</v>
      </c>
      <c r="B126" s="177" t="s">
        <v>67</v>
      </c>
      <c r="C126" s="177" t="s">
        <v>193</v>
      </c>
      <c r="D126" s="178" t="s">
        <v>86</v>
      </c>
      <c r="E126" s="130" t="s">
        <v>85</v>
      </c>
      <c r="F126" s="148" t="s">
        <v>15</v>
      </c>
      <c r="G126" s="23"/>
      <c r="H126" s="24"/>
      <c r="I126" s="24"/>
      <c r="J126" s="104">
        <f t="shared" si="16"/>
        <v>0</v>
      </c>
      <c r="K126" s="23"/>
      <c r="L126" s="24"/>
      <c r="M126" s="24"/>
      <c r="N126" s="104">
        <f t="shared" si="17"/>
        <v>0</v>
      </c>
      <c r="O126" s="25"/>
      <c r="P126" s="24"/>
      <c r="Q126" s="24"/>
      <c r="R126" s="104">
        <f t="shared" si="18"/>
        <v>0</v>
      </c>
      <c r="S126" s="105"/>
      <c r="T126" s="120">
        <f t="shared" si="20"/>
        <v>0</v>
      </c>
      <c r="U126" s="121">
        <f t="shared" si="20"/>
        <v>0</v>
      </c>
      <c r="V126" s="121">
        <f t="shared" si="20"/>
        <v>0</v>
      </c>
      <c r="W126" s="104">
        <f t="shared" si="21"/>
        <v>0</v>
      </c>
    </row>
    <row r="127" spans="1:23" ht="26.1" customHeight="1" thickBot="1" x14ac:dyDescent="0.3">
      <c r="A127" s="129" t="s">
        <v>33</v>
      </c>
      <c r="B127" s="177" t="s">
        <v>68</v>
      </c>
      <c r="C127" s="177" t="s">
        <v>194</v>
      </c>
      <c r="D127" s="178" t="s">
        <v>86</v>
      </c>
      <c r="E127" s="130" t="s">
        <v>85</v>
      </c>
      <c r="F127" s="148" t="s">
        <v>15</v>
      </c>
      <c r="G127" s="23"/>
      <c r="H127" s="24"/>
      <c r="I127" s="24"/>
      <c r="J127" s="104">
        <f t="shared" si="16"/>
        <v>0</v>
      </c>
      <c r="K127" s="23"/>
      <c r="L127" s="24"/>
      <c r="M127" s="24"/>
      <c r="N127" s="104">
        <f t="shared" si="17"/>
        <v>0</v>
      </c>
      <c r="O127" s="25"/>
      <c r="P127" s="24"/>
      <c r="Q127" s="24"/>
      <c r="R127" s="104">
        <f t="shared" si="18"/>
        <v>0</v>
      </c>
      <c r="S127" s="105"/>
      <c r="T127" s="120">
        <f t="shared" si="20"/>
        <v>0</v>
      </c>
      <c r="U127" s="121">
        <f t="shared" si="20"/>
        <v>0</v>
      </c>
      <c r="V127" s="121">
        <f t="shared" si="20"/>
        <v>0</v>
      </c>
      <c r="W127" s="104">
        <f t="shared" si="21"/>
        <v>0</v>
      </c>
    </row>
    <row r="128" spans="1:23" ht="26.1" customHeight="1" thickBot="1" x14ac:dyDescent="0.3">
      <c r="A128" s="129" t="s">
        <v>33</v>
      </c>
      <c r="B128" s="177" t="s">
        <v>69</v>
      </c>
      <c r="C128" s="177" t="s">
        <v>195</v>
      </c>
      <c r="D128" s="178" t="s">
        <v>86</v>
      </c>
      <c r="E128" s="130" t="s">
        <v>85</v>
      </c>
      <c r="F128" s="148" t="s">
        <v>15</v>
      </c>
      <c r="G128" s="23"/>
      <c r="H128" s="24"/>
      <c r="I128" s="24"/>
      <c r="J128" s="104">
        <f t="shared" si="16"/>
        <v>0</v>
      </c>
      <c r="K128" s="23"/>
      <c r="L128" s="24"/>
      <c r="M128" s="24"/>
      <c r="N128" s="104">
        <f t="shared" si="17"/>
        <v>0</v>
      </c>
      <c r="O128" s="25"/>
      <c r="P128" s="24"/>
      <c r="Q128" s="24"/>
      <c r="R128" s="104">
        <f t="shared" si="18"/>
        <v>0</v>
      </c>
      <c r="S128" s="105"/>
      <c r="T128" s="120">
        <f t="shared" si="20"/>
        <v>0</v>
      </c>
      <c r="U128" s="121">
        <f t="shared" si="20"/>
        <v>0</v>
      </c>
      <c r="V128" s="121">
        <f t="shared" si="20"/>
        <v>0</v>
      </c>
      <c r="W128" s="104">
        <f t="shared" si="21"/>
        <v>0</v>
      </c>
    </row>
    <row r="129" spans="1:23" ht="26.1" customHeight="1" thickBot="1" x14ac:dyDescent="0.3">
      <c r="A129" s="129" t="s">
        <v>33</v>
      </c>
      <c r="B129" s="177" t="s">
        <v>70</v>
      </c>
      <c r="C129" s="177" t="s">
        <v>196</v>
      </c>
      <c r="D129" s="178" t="s">
        <v>86</v>
      </c>
      <c r="E129" s="130" t="s">
        <v>85</v>
      </c>
      <c r="F129" s="148" t="s">
        <v>15</v>
      </c>
      <c r="G129" s="23"/>
      <c r="H129" s="24"/>
      <c r="I129" s="24"/>
      <c r="J129" s="104">
        <f t="shared" si="16"/>
        <v>0</v>
      </c>
      <c r="K129" s="23"/>
      <c r="L129" s="24"/>
      <c r="M129" s="24"/>
      <c r="N129" s="104">
        <f t="shared" si="17"/>
        <v>0</v>
      </c>
      <c r="O129" s="25"/>
      <c r="P129" s="24"/>
      <c r="Q129" s="24"/>
      <c r="R129" s="104">
        <f t="shared" si="18"/>
        <v>0</v>
      </c>
      <c r="S129" s="105"/>
      <c r="T129" s="120">
        <f t="shared" si="20"/>
        <v>0</v>
      </c>
      <c r="U129" s="121">
        <f t="shared" si="20"/>
        <v>0</v>
      </c>
      <c r="V129" s="121">
        <f t="shared" si="20"/>
        <v>0</v>
      </c>
      <c r="W129" s="104">
        <f t="shared" si="21"/>
        <v>0</v>
      </c>
    </row>
    <row r="130" spans="1:23" ht="26.1" customHeight="1" thickBot="1" x14ac:dyDescent="0.3">
      <c r="A130" s="129" t="s">
        <v>33</v>
      </c>
      <c r="B130" s="177" t="s">
        <v>71</v>
      </c>
      <c r="C130" s="177" t="s">
        <v>197</v>
      </c>
      <c r="D130" s="178" t="s">
        <v>86</v>
      </c>
      <c r="E130" s="130" t="s">
        <v>85</v>
      </c>
      <c r="F130" s="148" t="s">
        <v>15</v>
      </c>
      <c r="G130" s="23"/>
      <c r="H130" s="24"/>
      <c r="I130" s="24"/>
      <c r="J130" s="104">
        <f t="shared" si="16"/>
        <v>0</v>
      </c>
      <c r="K130" s="23"/>
      <c r="L130" s="24"/>
      <c r="M130" s="24"/>
      <c r="N130" s="104">
        <f t="shared" si="17"/>
        <v>0</v>
      </c>
      <c r="O130" s="25"/>
      <c r="P130" s="24"/>
      <c r="Q130" s="24"/>
      <c r="R130" s="104">
        <f t="shared" si="18"/>
        <v>0</v>
      </c>
      <c r="S130" s="105"/>
      <c r="T130" s="120">
        <f t="shared" si="20"/>
        <v>0</v>
      </c>
      <c r="U130" s="121">
        <f t="shared" si="20"/>
        <v>0</v>
      </c>
      <c r="V130" s="121">
        <f t="shared" si="20"/>
        <v>0</v>
      </c>
      <c r="W130" s="104">
        <f t="shared" si="21"/>
        <v>0</v>
      </c>
    </row>
    <row r="131" spans="1:23" ht="26.1" customHeight="1" thickBot="1" x14ac:dyDescent="0.3">
      <c r="A131" s="129" t="s">
        <v>33</v>
      </c>
      <c r="B131" s="177" t="s">
        <v>72</v>
      </c>
      <c r="C131" s="177" t="s">
        <v>95</v>
      </c>
      <c r="D131" s="178" t="s">
        <v>86</v>
      </c>
      <c r="E131" s="130" t="s">
        <v>85</v>
      </c>
      <c r="F131" s="148" t="s">
        <v>15</v>
      </c>
      <c r="G131" s="61"/>
      <c r="H131" s="62"/>
      <c r="I131" s="62"/>
      <c r="J131" s="104">
        <f t="shared" si="16"/>
        <v>0</v>
      </c>
      <c r="K131" s="70"/>
      <c r="L131" s="62"/>
      <c r="M131" s="62"/>
      <c r="N131" s="104">
        <f t="shared" si="17"/>
        <v>0</v>
      </c>
      <c r="O131" s="70"/>
      <c r="P131" s="62"/>
      <c r="Q131" s="62"/>
      <c r="R131" s="104">
        <f t="shared" si="18"/>
        <v>0</v>
      </c>
      <c r="S131" s="105"/>
      <c r="T131" s="120">
        <f t="shared" si="20"/>
        <v>0</v>
      </c>
      <c r="U131" s="121">
        <f t="shared" si="20"/>
        <v>0</v>
      </c>
      <c r="V131" s="121">
        <f t="shared" si="20"/>
        <v>0</v>
      </c>
      <c r="W131" s="104">
        <f t="shared" si="21"/>
        <v>0</v>
      </c>
    </row>
    <row r="132" spans="1:23" ht="26.1" customHeight="1" thickBot="1" x14ac:dyDescent="0.3">
      <c r="A132" s="129" t="s">
        <v>33</v>
      </c>
      <c r="B132" s="177" t="s">
        <v>73</v>
      </c>
      <c r="C132" s="179" t="s">
        <v>198</v>
      </c>
      <c r="D132" s="131" t="s">
        <v>86</v>
      </c>
      <c r="E132" s="130" t="s">
        <v>85</v>
      </c>
      <c r="F132" s="148" t="s">
        <v>15</v>
      </c>
      <c r="G132" s="23"/>
      <c r="H132" s="24"/>
      <c r="I132" s="24"/>
      <c r="J132" s="104">
        <f t="shared" si="16"/>
        <v>0</v>
      </c>
      <c r="K132" s="23"/>
      <c r="L132" s="24"/>
      <c r="M132" s="24"/>
      <c r="N132" s="104">
        <f t="shared" si="17"/>
        <v>0</v>
      </c>
      <c r="O132" s="25"/>
      <c r="P132" s="24"/>
      <c r="Q132" s="24"/>
      <c r="R132" s="104">
        <f t="shared" si="18"/>
        <v>0</v>
      </c>
      <c r="S132" s="105"/>
      <c r="T132" s="120">
        <f t="shared" si="20"/>
        <v>0</v>
      </c>
      <c r="U132" s="121">
        <f t="shared" si="20"/>
        <v>0</v>
      </c>
      <c r="V132" s="121">
        <f t="shared" si="20"/>
        <v>0</v>
      </c>
      <c r="W132" s="104">
        <f t="shared" si="21"/>
        <v>0</v>
      </c>
    </row>
    <row r="133" spans="1:23" ht="26.1" customHeight="1" thickBot="1" x14ac:dyDescent="0.3">
      <c r="A133" s="129" t="s">
        <v>33</v>
      </c>
      <c r="B133" s="177" t="s">
        <v>74</v>
      </c>
      <c r="C133" s="177" t="s">
        <v>199</v>
      </c>
      <c r="D133" s="131" t="s">
        <v>86</v>
      </c>
      <c r="E133" s="130" t="s">
        <v>85</v>
      </c>
      <c r="F133" s="148" t="s">
        <v>15</v>
      </c>
      <c r="G133" s="23"/>
      <c r="H133" s="24"/>
      <c r="I133" s="24"/>
      <c r="J133" s="104">
        <f t="shared" si="16"/>
        <v>0</v>
      </c>
      <c r="K133" s="23"/>
      <c r="L133" s="24"/>
      <c r="M133" s="24"/>
      <c r="N133" s="104">
        <f t="shared" si="17"/>
        <v>0</v>
      </c>
      <c r="O133" s="25"/>
      <c r="P133" s="24"/>
      <c r="Q133" s="24"/>
      <c r="R133" s="104">
        <f t="shared" si="18"/>
        <v>0</v>
      </c>
      <c r="S133" s="105"/>
      <c r="T133" s="120">
        <f t="shared" si="20"/>
        <v>0</v>
      </c>
      <c r="U133" s="121">
        <f t="shared" si="20"/>
        <v>0</v>
      </c>
      <c r="V133" s="121">
        <f t="shared" si="20"/>
        <v>0</v>
      </c>
      <c r="W133" s="104">
        <f t="shared" si="21"/>
        <v>0</v>
      </c>
    </row>
    <row r="134" spans="1:23" ht="26.1" customHeight="1" thickBot="1" x14ac:dyDescent="0.3">
      <c r="A134" s="129" t="s">
        <v>33</v>
      </c>
      <c r="B134" s="177" t="s">
        <v>76</v>
      </c>
      <c r="C134" s="177" t="s">
        <v>139</v>
      </c>
      <c r="D134" s="131" t="s">
        <v>86</v>
      </c>
      <c r="E134" s="130" t="s">
        <v>85</v>
      </c>
      <c r="F134" s="148" t="s">
        <v>15</v>
      </c>
      <c r="G134" s="23"/>
      <c r="H134" s="24"/>
      <c r="I134" s="24"/>
      <c r="J134" s="104">
        <f t="shared" si="16"/>
        <v>0</v>
      </c>
      <c r="K134" s="23"/>
      <c r="L134" s="24"/>
      <c r="M134" s="24"/>
      <c r="N134" s="104">
        <f t="shared" si="17"/>
        <v>0</v>
      </c>
      <c r="O134" s="25"/>
      <c r="P134" s="24"/>
      <c r="Q134" s="24"/>
      <c r="R134" s="104">
        <f t="shared" si="18"/>
        <v>0</v>
      </c>
      <c r="S134" s="105"/>
      <c r="T134" s="120">
        <f t="shared" si="20"/>
        <v>0</v>
      </c>
      <c r="U134" s="121">
        <f t="shared" si="20"/>
        <v>0</v>
      </c>
      <c r="V134" s="121">
        <f>SUM(I134,M134,Q134)</f>
        <v>0</v>
      </c>
      <c r="W134" s="104">
        <f t="shared" si="21"/>
        <v>0</v>
      </c>
    </row>
    <row r="135" spans="1:23" ht="26.1" customHeight="1" thickBot="1" x14ac:dyDescent="0.3">
      <c r="A135" s="129" t="s">
        <v>33</v>
      </c>
      <c r="B135" s="177" t="s">
        <v>75</v>
      </c>
      <c r="C135" s="177" t="s">
        <v>200</v>
      </c>
      <c r="D135" s="131" t="s">
        <v>86</v>
      </c>
      <c r="E135" s="130" t="s">
        <v>85</v>
      </c>
      <c r="F135" s="148" t="s">
        <v>15</v>
      </c>
      <c r="G135" s="23"/>
      <c r="H135" s="24"/>
      <c r="I135" s="24"/>
      <c r="J135" s="104">
        <f t="shared" si="16"/>
        <v>0</v>
      </c>
      <c r="K135" s="23"/>
      <c r="L135" s="24"/>
      <c r="M135" s="24"/>
      <c r="N135" s="104">
        <f t="shared" si="17"/>
        <v>0</v>
      </c>
      <c r="O135" s="25"/>
      <c r="P135" s="24"/>
      <c r="Q135" s="24"/>
      <c r="R135" s="104">
        <f t="shared" si="18"/>
        <v>0</v>
      </c>
      <c r="S135" s="105"/>
      <c r="T135" s="120">
        <f t="shared" si="20"/>
        <v>0</v>
      </c>
      <c r="U135" s="121">
        <f t="shared" si="20"/>
        <v>0</v>
      </c>
      <c r="V135" s="121">
        <f t="shared" si="20"/>
        <v>0</v>
      </c>
      <c r="W135" s="104">
        <f t="shared" si="21"/>
        <v>0</v>
      </c>
    </row>
    <row r="136" spans="1:23" ht="26.1" customHeight="1" thickBot="1" x14ac:dyDescent="0.3">
      <c r="A136" s="129" t="s">
        <v>33</v>
      </c>
      <c r="B136" s="177" t="s">
        <v>77</v>
      </c>
      <c r="C136" s="177" t="s">
        <v>201</v>
      </c>
      <c r="D136" s="131" t="s">
        <v>86</v>
      </c>
      <c r="E136" s="130" t="s">
        <v>85</v>
      </c>
      <c r="F136" s="148" t="s">
        <v>15</v>
      </c>
      <c r="G136" s="23"/>
      <c r="H136" s="24"/>
      <c r="I136" s="24"/>
      <c r="J136" s="104">
        <f t="shared" si="16"/>
        <v>0</v>
      </c>
      <c r="K136" s="23"/>
      <c r="L136" s="24"/>
      <c r="M136" s="24"/>
      <c r="N136" s="104">
        <f t="shared" si="17"/>
        <v>0</v>
      </c>
      <c r="O136" s="25"/>
      <c r="P136" s="24"/>
      <c r="Q136" s="24"/>
      <c r="R136" s="104">
        <f t="shared" si="18"/>
        <v>0</v>
      </c>
      <c r="S136" s="105"/>
      <c r="T136" s="120">
        <f t="shared" si="20"/>
        <v>0</v>
      </c>
      <c r="U136" s="121">
        <f t="shared" si="20"/>
        <v>0</v>
      </c>
      <c r="V136" s="121">
        <f t="shared" si="20"/>
        <v>0</v>
      </c>
      <c r="W136" s="104">
        <f>J136+N136+R136</f>
        <v>0</v>
      </c>
    </row>
    <row r="137" spans="1:23" ht="26.1" customHeight="1" thickBot="1" x14ac:dyDescent="0.3">
      <c r="A137" s="129" t="s">
        <v>33</v>
      </c>
      <c r="B137" s="177" t="s">
        <v>78</v>
      </c>
      <c r="C137" s="177" t="s">
        <v>202</v>
      </c>
      <c r="D137" s="131" t="s">
        <v>86</v>
      </c>
      <c r="E137" s="130" t="s">
        <v>85</v>
      </c>
      <c r="F137" s="148" t="s">
        <v>15</v>
      </c>
      <c r="G137" s="23"/>
      <c r="H137" s="24"/>
      <c r="I137" s="24"/>
      <c r="J137" s="104">
        <f t="shared" si="16"/>
        <v>0</v>
      </c>
      <c r="K137" s="23"/>
      <c r="L137" s="24"/>
      <c r="M137" s="24"/>
      <c r="N137" s="104">
        <f t="shared" si="17"/>
        <v>0</v>
      </c>
      <c r="O137" s="25"/>
      <c r="P137" s="24"/>
      <c r="Q137" s="24"/>
      <c r="R137" s="104">
        <f t="shared" si="18"/>
        <v>0</v>
      </c>
      <c r="S137" s="105"/>
      <c r="T137" s="120">
        <f t="shared" si="20"/>
        <v>0</v>
      </c>
      <c r="U137" s="121">
        <f t="shared" si="20"/>
        <v>0</v>
      </c>
      <c r="V137" s="121">
        <f t="shared" si="20"/>
        <v>0</v>
      </c>
      <c r="W137" s="104">
        <f t="shared" si="21"/>
        <v>0</v>
      </c>
    </row>
    <row r="138" spans="1:23" ht="26.1" customHeight="1" thickBot="1" x14ac:dyDescent="0.3">
      <c r="A138" s="129" t="s">
        <v>33</v>
      </c>
      <c r="B138" s="177" t="s">
        <v>100</v>
      </c>
      <c r="C138" s="177" t="s">
        <v>140</v>
      </c>
      <c r="D138" s="131" t="s">
        <v>86</v>
      </c>
      <c r="E138" s="130" t="s">
        <v>85</v>
      </c>
      <c r="F138" s="148" t="s">
        <v>15</v>
      </c>
      <c r="G138" s="63"/>
      <c r="H138" s="64"/>
      <c r="I138" s="64"/>
      <c r="J138" s="104">
        <f t="shared" si="16"/>
        <v>0</v>
      </c>
      <c r="K138" s="56"/>
      <c r="L138" s="32"/>
      <c r="M138" s="32"/>
      <c r="N138" s="104">
        <f t="shared" si="17"/>
        <v>0</v>
      </c>
      <c r="O138" s="73"/>
      <c r="P138" s="64"/>
      <c r="Q138" s="64"/>
      <c r="R138" s="104">
        <f t="shared" si="18"/>
        <v>0</v>
      </c>
      <c r="S138" s="105"/>
      <c r="T138" s="120">
        <f t="shared" si="20"/>
        <v>0</v>
      </c>
      <c r="U138" s="121">
        <f t="shared" si="20"/>
        <v>0</v>
      </c>
      <c r="V138" s="121">
        <f>SUM(I138,M138,Q138)</f>
        <v>0</v>
      </c>
      <c r="W138" s="104">
        <f t="shared" si="21"/>
        <v>0</v>
      </c>
    </row>
    <row r="139" spans="1:23" ht="26.1" customHeight="1" thickBot="1" x14ac:dyDescent="0.3">
      <c r="A139" s="129" t="s">
        <v>33</v>
      </c>
      <c r="B139" s="177" t="s">
        <v>101</v>
      </c>
      <c r="C139" s="177" t="s">
        <v>141</v>
      </c>
      <c r="D139" s="131" t="s">
        <v>86</v>
      </c>
      <c r="E139" s="130" t="s">
        <v>85</v>
      </c>
      <c r="F139" s="148" t="s">
        <v>15</v>
      </c>
      <c r="G139" s="57"/>
      <c r="H139" s="58"/>
      <c r="I139" s="58"/>
      <c r="J139" s="104">
        <f t="shared" si="16"/>
        <v>0</v>
      </c>
      <c r="K139" s="57"/>
      <c r="L139" s="58"/>
      <c r="M139" s="58"/>
      <c r="N139" s="104">
        <f t="shared" si="17"/>
        <v>0</v>
      </c>
      <c r="O139" s="57"/>
      <c r="P139" s="58"/>
      <c r="Q139" s="58"/>
      <c r="R139" s="104">
        <f t="shared" si="18"/>
        <v>0</v>
      </c>
      <c r="S139" s="105"/>
      <c r="T139" s="120">
        <f>SUM(G139,K139,O139)</f>
        <v>0</v>
      </c>
      <c r="U139" s="121">
        <f t="shared" si="20"/>
        <v>0</v>
      </c>
      <c r="V139" s="121">
        <f t="shared" si="20"/>
        <v>0</v>
      </c>
      <c r="W139" s="104">
        <f t="shared" si="21"/>
        <v>0</v>
      </c>
    </row>
    <row r="140" spans="1:23" ht="26.1" customHeight="1" thickBot="1" x14ac:dyDescent="0.3">
      <c r="A140" s="129" t="s">
        <v>33</v>
      </c>
      <c r="B140" s="177" t="s">
        <v>79</v>
      </c>
      <c r="C140" s="177" t="s">
        <v>142</v>
      </c>
      <c r="D140" s="131" t="s">
        <v>86</v>
      </c>
      <c r="E140" s="130" t="s">
        <v>85</v>
      </c>
      <c r="F140" s="148" t="s">
        <v>15</v>
      </c>
      <c r="G140" s="23"/>
      <c r="H140" s="24"/>
      <c r="I140" s="24"/>
      <c r="J140" s="104">
        <f t="shared" si="16"/>
        <v>0</v>
      </c>
      <c r="K140" s="23"/>
      <c r="L140" s="24"/>
      <c r="M140" s="24"/>
      <c r="N140" s="104">
        <f t="shared" si="17"/>
        <v>0</v>
      </c>
      <c r="O140" s="22"/>
      <c r="P140" s="21"/>
      <c r="Q140" s="21"/>
      <c r="R140" s="104">
        <f t="shared" si="18"/>
        <v>0</v>
      </c>
      <c r="S140" s="105"/>
      <c r="T140" s="120">
        <f t="shared" si="20"/>
        <v>0</v>
      </c>
      <c r="U140" s="121">
        <f>SUM(H140,L140,P140)</f>
        <v>0</v>
      </c>
      <c r="V140" s="121">
        <f t="shared" si="20"/>
        <v>0</v>
      </c>
      <c r="W140" s="104">
        <f t="shared" si="21"/>
        <v>0</v>
      </c>
    </row>
    <row r="141" spans="1:23" ht="26.1" customHeight="1" thickBot="1" x14ac:dyDescent="0.3">
      <c r="A141" s="129" t="s">
        <v>33</v>
      </c>
      <c r="B141" s="177" t="s">
        <v>114</v>
      </c>
      <c r="C141" s="177" t="s">
        <v>143</v>
      </c>
      <c r="D141" s="131" t="s">
        <v>86</v>
      </c>
      <c r="E141" s="130" t="s">
        <v>85</v>
      </c>
      <c r="F141" s="148" t="s">
        <v>15</v>
      </c>
      <c r="G141" s="23"/>
      <c r="H141" s="24"/>
      <c r="I141" s="24"/>
      <c r="J141" s="104">
        <f>SUM(H141:I141)</f>
        <v>0</v>
      </c>
      <c r="K141" s="23"/>
      <c r="L141" s="24"/>
      <c r="M141" s="24"/>
      <c r="N141" s="104">
        <f t="shared" si="17"/>
        <v>0</v>
      </c>
      <c r="O141" s="25"/>
      <c r="P141" s="24"/>
      <c r="Q141" s="24"/>
      <c r="R141" s="104">
        <f t="shared" si="18"/>
        <v>0</v>
      </c>
      <c r="S141" s="105"/>
      <c r="T141" s="120">
        <f t="shared" si="20"/>
        <v>0</v>
      </c>
      <c r="U141" s="121">
        <f t="shared" si="20"/>
        <v>0</v>
      </c>
      <c r="V141" s="121">
        <f t="shared" si="20"/>
        <v>0</v>
      </c>
      <c r="W141" s="104">
        <f>J141+N141+R141</f>
        <v>0</v>
      </c>
    </row>
    <row r="142" spans="1:23" ht="26.1" customHeight="1" thickBot="1" x14ac:dyDescent="0.3">
      <c r="A142" s="129" t="s">
        <v>33</v>
      </c>
      <c r="B142" s="177" t="s">
        <v>102</v>
      </c>
      <c r="C142" s="177" t="s">
        <v>203</v>
      </c>
      <c r="D142" s="131" t="s">
        <v>86</v>
      </c>
      <c r="E142" s="130" t="s">
        <v>85</v>
      </c>
      <c r="F142" s="148" t="s">
        <v>15</v>
      </c>
      <c r="G142" s="65"/>
      <c r="H142" s="66"/>
      <c r="I142" s="66"/>
      <c r="J142" s="104">
        <f t="shared" si="16"/>
        <v>0</v>
      </c>
      <c r="K142" s="66"/>
      <c r="L142" s="66"/>
      <c r="M142" s="66"/>
      <c r="N142" s="104">
        <f t="shared" si="17"/>
        <v>0</v>
      </c>
      <c r="O142" s="74"/>
      <c r="P142" s="66"/>
      <c r="Q142" s="66"/>
      <c r="R142" s="104">
        <f t="shared" si="18"/>
        <v>0</v>
      </c>
      <c r="S142" s="105"/>
      <c r="T142" s="120">
        <f t="shared" si="20"/>
        <v>0</v>
      </c>
      <c r="U142" s="121">
        <f t="shared" si="20"/>
        <v>0</v>
      </c>
      <c r="V142" s="121">
        <f t="shared" si="20"/>
        <v>0</v>
      </c>
      <c r="W142" s="104">
        <f t="shared" si="21"/>
        <v>0</v>
      </c>
    </row>
    <row r="143" spans="1:23" ht="26.1" customHeight="1" thickBot="1" x14ac:dyDescent="0.3">
      <c r="A143" s="129" t="s">
        <v>33</v>
      </c>
      <c r="B143" s="177" t="s">
        <v>89</v>
      </c>
      <c r="C143" s="177" t="s">
        <v>204</v>
      </c>
      <c r="D143" s="131" t="s">
        <v>86</v>
      </c>
      <c r="E143" s="130" t="s">
        <v>85</v>
      </c>
      <c r="F143" s="148" t="s">
        <v>15</v>
      </c>
      <c r="G143" s="56"/>
      <c r="H143" s="32"/>
      <c r="I143" s="32"/>
      <c r="J143" s="104">
        <f t="shared" si="16"/>
        <v>0</v>
      </c>
      <c r="K143" s="56"/>
      <c r="L143" s="32"/>
      <c r="M143" s="32"/>
      <c r="N143" s="104">
        <f t="shared" si="17"/>
        <v>0</v>
      </c>
      <c r="O143" s="33"/>
      <c r="P143" s="32"/>
      <c r="Q143" s="32"/>
      <c r="R143" s="104">
        <f t="shared" si="18"/>
        <v>0</v>
      </c>
      <c r="S143" s="105"/>
      <c r="T143" s="120">
        <f t="shared" si="20"/>
        <v>0</v>
      </c>
      <c r="U143" s="121">
        <f t="shared" si="20"/>
        <v>0</v>
      </c>
      <c r="V143" s="121">
        <f t="shared" si="20"/>
        <v>0</v>
      </c>
      <c r="W143" s="104">
        <f t="shared" si="21"/>
        <v>0</v>
      </c>
    </row>
    <row r="144" spans="1:23" ht="26.1" customHeight="1" thickBot="1" x14ac:dyDescent="0.3">
      <c r="A144" s="129" t="s">
        <v>33</v>
      </c>
      <c r="B144" s="177" t="s">
        <v>131</v>
      </c>
      <c r="C144" s="177" t="s">
        <v>130</v>
      </c>
      <c r="D144" s="131" t="s">
        <v>86</v>
      </c>
      <c r="E144" s="130" t="s">
        <v>85</v>
      </c>
      <c r="F144" s="148" t="s">
        <v>15</v>
      </c>
      <c r="G144" s="56"/>
      <c r="H144" s="32"/>
      <c r="I144" s="32"/>
      <c r="J144" s="104">
        <f t="shared" si="16"/>
        <v>0</v>
      </c>
      <c r="K144" s="56"/>
      <c r="L144" s="32"/>
      <c r="M144" s="32"/>
      <c r="N144" s="104">
        <f t="shared" si="17"/>
        <v>0</v>
      </c>
      <c r="O144" s="56"/>
      <c r="P144" s="32"/>
      <c r="Q144" s="32"/>
      <c r="R144" s="104">
        <f t="shared" si="18"/>
        <v>0</v>
      </c>
      <c r="S144" s="105"/>
      <c r="T144" s="141">
        <f>SUM(G144,K144,O144)</f>
        <v>0</v>
      </c>
      <c r="U144" s="142">
        <f t="shared" si="20"/>
        <v>0</v>
      </c>
      <c r="V144" s="142">
        <f t="shared" si="20"/>
        <v>0</v>
      </c>
      <c r="W144" s="143">
        <f t="shared" si="21"/>
        <v>0</v>
      </c>
    </row>
    <row r="145" spans="1:23" ht="26.1" customHeight="1" thickBot="1" x14ac:dyDescent="0.3">
      <c r="A145" s="129" t="s">
        <v>33</v>
      </c>
      <c r="B145" s="177" t="s">
        <v>144</v>
      </c>
      <c r="C145" s="177" t="s">
        <v>145</v>
      </c>
      <c r="D145" s="131" t="s">
        <v>86</v>
      </c>
      <c r="E145" s="130" t="s">
        <v>85</v>
      </c>
      <c r="F145" s="148" t="s">
        <v>15</v>
      </c>
      <c r="G145" s="67"/>
      <c r="H145" s="68"/>
      <c r="I145" s="68"/>
      <c r="J145" s="104">
        <f t="shared" si="16"/>
        <v>0</v>
      </c>
      <c r="K145" s="56"/>
      <c r="L145" s="32"/>
      <c r="M145" s="32"/>
      <c r="N145" s="104">
        <f t="shared" si="17"/>
        <v>0</v>
      </c>
      <c r="O145" s="56"/>
      <c r="P145" s="32"/>
      <c r="Q145" s="32"/>
      <c r="R145" s="104">
        <f t="shared" si="18"/>
        <v>0</v>
      </c>
      <c r="S145" s="105"/>
      <c r="T145" s="141">
        <f t="shared" si="20"/>
        <v>0</v>
      </c>
      <c r="U145" s="142">
        <f t="shared" si="20"/>
        <v>0</v>
      </c>
      <c r="V145" s="142">
        <f t="shared" si="20"/>
        <v>0</v>
      </c>
      <c r="W145" s="143">
        <f t="shared" si="21"/>
        <v>0</v>
      </c>
    </row>
    <row r="146" spans="1:23" ht="26.1" customHeight="1" thickTop="1" thickBot="1" x14ac:dyDescent="0.3">
      <c r="A146" s="294" t="s">
        <v>205</v>
      </c>
      <c r="B146" s="295"/>
      <c r="C146" s="295"/>
      <c r="D146" s="295"/>
      <c r="E146" s="295"/>
      <c r="F146" s="296"/>
      <c r="G146" s="180">
        <f>SUM(G105:G145)</f>
        <v>1</v>
      </c>
      <c r="H146" s="181">
        <f>SUM(H105:H145)</f>
        <v>8</v>
      </c>
      <c r="I146" s="181">
        <f t="shared" ref="I146:W146" si="22">SUM(I105:I145)</f>
        <v>13</v>
      </c>
      <c r="J146" s="182">
        <f>SUM(J105:J145)</f>
        <v>21</v>
      </c>
      <c r="K146" s="180">
        <f t="shared" si="22"/>
        <v>1</v>
      </c>
      <c r="L146" s="181">
        <f t="shared" si="22"/>
        <v>7</v>
      </c>
      <c r="M146" s="181">
        <f t="shared" si="22"/>
        <v>11</v>
      </c>
      <c r="N146" s="183">
        <f t="shared" si="22"/>
        <v>18</v>
      </c>
      <c r="O146" s="180">
        <f t="shared" si="22"/>
        <v>1</v>
      </c>
      <c r="P146" s="181">
        <f t="shared" si="22"/>
        <v>4</v>
      </c>
      <c r="Q146" s="181">
        <f>SUM(Q105:Q145)</f>
        <v>19</v>
      </c>
      <c r="R146" s="183">
        <f t="shared" si="22"/>
        <v>23</v>
      </c>
      <c r="S146" s="105">
        <f t="shared" si="22"/>
        <v>0</v>
      </c>
      <c r="T146" s="180">
        <f t="shared" si="22"/>
        <v>3</v>
      </c>
      <c r="U146" s="181">
        <f t="shared" si="22"/>
        <v>19</v>
      </c>
      <c r="V146" s="181">
        <f t="shared" si="22"/>
        <v>43</v>
      </c>
      <c r="W146" s="183">
        <f t="shared" si="22"/>
        <v>62</v>
      </c>
    </row>
    <row r="147" spans="1:23" ht="26.1" customHeight="1" thickTop="1" thickBot="1" x14ac:dyDescent="0.3">
      <c r="A147" s="190" t="s">
        <v>218</v>
      </c>
      <c r="B147" s="269"/>
      <c r="C147" s="48"/>
      <c r="D147" s="297" t="s">
        <v>18</v>
      </c>
      <c r="E147" s="298"/>
      <c r="F147" s="184"/>
      <c r="G147" s="185">
        <f t="shared" ref="G147:R147" si="23">SUM(G25,G32,G39,G45,G51,G59,G69,G75,G79,G87,G93,G99,G103,G105:G145)</f>
        <v>1</v>
      </c>
      <c r="H147" s="185">
        <f t="shared" si="23"/>
        <v>8</v>
      </c>
      <c r="I147" s="185">
        <f t="shared" si="23"/>
        <v>13</v>
      </c>
      <c r="J147" s="185">
        <f t="shared" si="23"/>
        <v>21</v>
      </c>
      <c r="K147" s="185">
        <f t="shared" si="23"/>
        <v>1</v>
      </c>
      <c r="L147" s="185">
        <f t="shared" si="23"/>
        <v>7</v>
      </c>
      <c r="M147" s="185">
        <f t="shared" si="23"/>
        <v>11</v>
      </c>
      <c r="N147" s="185">
        <f t="shared" si="23"/>
        <v>18</v>
      </c>
      <c r="O147" s="185">
        <f t="shared" si="23"/>
        <v>1</v>
      </c>
      <c r="P147" s="185">
        <f t="shared" si="23"/>
        <v>4</v>
      </c>
      <c r="Q147" s="185">
        <f t="shared" si="23"/>
        <v>19</v>
      </c>
      <c r="R147" s="185">
        <f t="shared" si="23"/>
        <v>23</v>
      </c>
      <c r="S147" s="185"/>
      <c r="T147" s="185">
        <f>SUM(T25,T32,T39,T45,T51,T59,T69,T75,T79,T87,T93,T99,T103,T105:T145)</f>
        <v>3</v>
      </c>
      <c r="U147" s="185">
        <f>SUM(U25,U32,U39,U45,U51,U59,U69,U75,U79,U87,U93,U99,U103,U105:U145)</f>
        <v>19</v>
      </c>
      <c r="V147" s="185">
        <f>SUM(V25,V32,V39,V45,V51,V59,V69,V75,V79,V87,V93,V99,V103,V105:V145)</f>
        <v>43</v>
      </c>
      <c r="W147" s="185">
        <f>SUM(W25,W32,W39,W45,W51,W59,W69,W75,W79,W87,W93,W99,W103,W105:W145)</f>
        <v>62</v>
      </c>
    </row>
    <row r="148" spans="1:23" ht="36" customHeight="1" x14ac:dyDescent="0.25">
      <c r="A148" s="186" t="s">
        <v>146</v>
      </c>
    </row>
    <row r="149" spans="1:23" x14ac:dyDescent="0.25">
      <c r="A149" s="186" t="s">
        <v>147</v>
      </c>
      <c r="W149" s="1"/>
    </row>
    <row r="150" spans="1:23" x14ac:dyDescent="0.25">
      <c r="A150" s="186" t="s">
        <v>148</v>
      </c>
      <c r="I150" s="48"/>
      <c r="J150" s="48"/>
      <c r="K150" s="48"/>
      <c r="L150" s="48"/>
      <c r="M150" s="48"/>
      <c r="N150" s="48"/>
      <c r="O150" s="48"/>
      <c r="P150" s="48"/>
      <c r="Q150" s="48"/>
      <c r="R150" s="48"/>
      <c r="S150" s="48"/>
      <c r="T150" s="48"/>
      <c r="U150" s="48"/>
      <c r="V150" s="48"/>
    </row>
    <row r="151" spans="1:23" ht="19.5" thickBot="1" x14ac:dyDescent="0.35">
      <c r="A151" s="186" t="s">
        <v>149</v>
      </c>
      <c r="E151" s="187" t="s">
        <v>19</v>
      </c>
      <c r="H151" s="188"/>
      <c r="I151" s="292" t="s">
        <v>219</v>
      </c>
      <c r="J151" s="292"/>
      <c r="K151" s="292"/>
      <c r="L151" s="292"/>
      <c r="M151" s="292"/>
      <c r="N151" s="292"/>
      <c r="O151" s="292"/>
      <c r="P151" s="292"/>
      <c r="Q151" s="292"/>
      <c r="R151" s="292"/>
      <c r="S151" s="292"/>
      <c r="T151" s="292"/>
      <c r="U151" s="292"/>
      <c r="V151" s="292"/>
    </row>
    <row r="152" spans="1:23" ht="17.25" x14ac:dyDescent="0.3">
      <c r="E152" s="189"/>
      <c r="I152" s="293" t="s">
        <v>220</v>
      </c>
      <c r="J152" s="293"/>
      <c r="K152" s="293"/>
      <c r="L152" s="293"/>
      <c r="M152" s="293"/>
      <c r="N152" s="293"/>
      <c r="O152" s="293"/>
      <c r="P152" s="293"/>
      <c r="Q152" s="293"/>
      <c r="R152" s="293"/>
      <c r="S152" s="293"/>
      <c r="T152" s="293"/>
      <c r="U152" s="293"/>
      <c r="V152" s="293"/>
    </row>
    <row r="153" spans="1:23" ht="17.25" x14ac:dyDescent="0.3">
      <c r="E153" s="189"/>
      <c r="I153" s="48"/>
      <c r="J153" s="48"/>
      <c r="K153" s="48"/>
      <c r="L153" s="48"/>
      <c r="M153" s="48"/>
      <c r="N153" s="48"/>
      <c r="O153" s="48"/>
      <c r="P153" s="48"/>
      <c r="Q153" s="48"/>
      <c r="R153" s="48"/>
      <c r="S153" s="48"/>
      <c r="T153" s="48"/>
      <c r="U153" s="48"/>
      <c r="V153" s="48"/>
    </row>
    <row r="154" spans="1:23" ht="17.25" x14ac:dyDescent="0.3">
      <c r="A154" s="186"/>
      <c r="E154" s="189"/>
      <c r="I154" s="48"/>
      <c r="J154" s="48"/>
      <c r="K154" s="48"/>
      <c r="L154" s="48"/>
      <c r="M154" s="48"/>
      <c r="N154" s="48"/>
      <c r="O154" s="48"/>
      <c r="P154" s="48"/>
      <c r="Q154" s="48"/>
      <c r="R154" s="48"/>
      <c r="S154" s="48"/>
      <c r="T154" s="48"/>
      <c r="U154" s="48"/>
      <c r="V154" s="48"/>
    </row>
    <row r="155" spans="1:23" ht="19.5" thickBot="1" x14ac:dyDescent="0.35">
      <c r="E155" s="187" t="s">
        <v>20</v>
      </c>
      <c r="H155" s="188"/>
      <c r="I155" s="292" t="s">
        <v>221</v>
      </c>
      <c r="J155" s="292"/>
      <c r="K155" s="292"/>
      <c r="L155" s="292"/>
      <c r="M155" s="292"/>
      <c r="N155" s="292"/>
      <c r="O155" s="292"/>
      <c r="P155" s="292"/>
      <c r="Q155" s="292"/>
      <c r="R155" s="292"/>
      <c r="S155" s="292"/>
      <c r="T155" s="292"/>
      <c r="U155" s="292"/>
      <c r="V155" s="292"/>
    </row>
    <row r="156" spans="1:23" x14ac:dyDescent="0.25">
      <c r="I156" s="293" t="s">
        <v>222</v>
      </c>
      <c r="J156" s="293"/>
      <c r="K156" s="293"/>
      <c r="L156" s="293"/>
      <c r="M156" s="293"/>
      <c r="N156" s="293"/>
      <c r="O156" s="293"/>
      <c r="P156" s="293"/>
      <c r="Q156" s="293"/>
      <c r="R156" s="293"/>
      <c r="S156" s="293"/>
      <c r="T156" s="293"/>
      <c r="U156" s="293"/>
      <c r="V156" s="293"/>
    </row>
    <row r="157" spans="1:23" x14ac:dyDescent="0.25">
      <c r="I157" s="48"/>
      <c r="J157" s="48"/>
      <c r="K157" s="48"/>
      <c r="L157" s="48"/>
      <c r="M157" s="48"/>
      <c r="N157" s="48"/>
      <c r="O157" s="48"/>
      <c r="P157" s="48"/>
      <c r="Q157" s="48"/>
      <c r="R157" s="48"/>
      <c r="S157" s="48"/>
      <c r="T157" s="48"/>
      <c r="U157" s="48"/>
      <c r="V157" s="48"/>
    </row>
    <row r="158" spans="1:23" x14ac:dyDescent="0.25">
      <c r="I158" s="48"/>
      <c r="J158" s="48"/>
      <c r="K158" s="48"/>
      <c r="L158" s="48"/>
      <c r="M158" s="48"/>
      <c r="N158" s="48"/>
      <c r="O158" s="48"/>
      <c r="P158" s="48"/>
      <c r="Q158" s="48"/>
      <c r="R158" s="48"/>
      <c r="S158" s="48"/>
      <c r="T158" s="48"/>
      <c r="U158" s="48"/>
      <c r="V158" s="48"/>
    </row>
  </sheetData>
  <sheetProtection algorithmName="SHA-512" hashValue="6mEdwrIPs30hWCPL5awdqzQe0Jx2TGXXfiQSuS4tJXU6knzpDbl9ny5dc9jKXeAB3xXeBf+t7ojeWWZY2amqdg==" saltValue="AOUNDc8mPzzQgW4IMlWvhA==" spinCount="100000" sheet="1" objects="1" scenarios="1" deleteRows="0"/>
  <customSheetViews>
    <customSheetView guid="{B27D7558-304F-4BAC-BA06-5DD2D43B43BC}" scale="69" topLeftCell="A158">
      <selection activeCell="A12" sqref="A12:F183"/>
      <rowBreaks count="3" manualBreakCount="3">
        <brk id="39" max="16" man="1"/>
        <brk id="125" max="16" man="1"/>
        <brk id="171" max="16383" man="1"/>
      </rowBreaks>
      <pageMargins left="0.23622047244094491" right="0.23622047244094491" top="0.74803149606299213" bottom="0.74803149606299213" header="0.31496062992125984" footer="0.31496062992125984"/>
      <pageSetup scale="54" orientation="landscape" r:id="rId1"/>
    </customSheetView>
  </customSheetViews>
  <mergeCells count="30">
    <mergeCell ref="I155:V155"/>
    <mergeCell ref="I156:V156"/>
    <mergeCell ref="A146:F146"/>
    <mergeCell ref="D147:E147"/>
    <mergeCell ref="I151:V151"/>
    <mergeCell ref="I152:V152"/>
    <mergeCell ref="P12:R12"/>
    <mergeCell ref="T12:T13"/>
    <mergeCell ref="U12:W12"/>
    <mergeCell ref="F11:F13"/>
    <mergeCell ref="G11:J11"/>
    <mergeCell ref="K11:N11"/>
    <mergeCell ref="O11:R11"/>
    <mergeCell ref="T11:W11"/>
    <mergeCell ref="G12:G13"/>
    <mergeCell ref="H12:J12"/>
    <mergeCell ref="K12:K13"/>
    <mergeCell ref="L12:N12"/>
    <mergeCell ref="O12:O13"/>
    <mergeCell ref="A11:A13"/>
    <mergeCell ref="B11:B13"/>
    <mergeCell ref="C11:C13"/>
    <mergeCell ref="D11:D13"/>
    <mergeCell ref="E11:E13"/>
    <mergeCell ref="D5:K5"/>
    <mergeCell ref="D7:K7"/>
    <mergeCell ref="U7:V7"/>
    <mergeCell ref="A8:B8"/>
    <mergeCell ref="C8:D8"/>
    <mergeCell ref="E6:G6"/>
  </mergeCells>
  <conditionalFormatting sqref="G147:W147">
    <cfRule type="cellIs" dxfId="6" priority="2" stopIfTrue="1" operator="notEqual">
      <formula>0</formula>
    </cfRule>
  </conditionalFormatting>
  <dataValidations count="1">
    <dataValidation allowBlank="1" showInputMessage="1" showErrorMessage="1" errorTitle="Verifique su entrada." error="Sólo puede elegir un valor de la lista." promptTitle="Ciclo Escolar" prompt="Seleccione el Ciclo Escolar" sqref="R8 HF8 RB8 AAX8 AKT8 AUP8 BEL8 BOH8 BYD8 CHZ8 CRV8 DBR8 DLN8 DVJ8 EFF8 EPB8 EYX8 FIT8 FSP8 GCL8 GMH8 GWD8 HFZ8 HPV8 HZR8 IJN8 ITJ8 JDF8 JNB8 JWX8 KGT8 KQP8 LAL8 LKH8 LUD8 MDZ8 MNV8 MXR8 NHN8 NRJ8 OBF8 OLB8 OUX8 PET8 POP8 PYL8 QIH8 QSD8 RBZ8 RLV8 RVR8 SFN8 SPJ8 SZF8 TJB8 TSX8 UCT8 UMP8 UWL8 VGH8 VQD8 VZZ8 WJV8 WTR8" xr:uid="{00000000-0002-0000-0000-000000000000}"/>
  </dataValidations>
  <printOptions horizontalCentered="1" verticalCentered="1"/>
  <pageMargins left="0.23622047244094491" right="0.23622047244094491" top="0.15748031496062992" bottom="0.15748031496062992" header="0.31496062992125984" footer="0.31496062992125984"/>
  <pageSetup scale="43" orientation="landscape"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70C0"/>
  </sheetPr>
  <dimension ref="A3:CA166"/>
  <sheetViews>
    <sheetView topLeftCell="E115" zoomScale="80" zoomScaleNormal="80" zoomScaleSheetLayoutView="77" workbookViewId="0">
      <selection activeCell="AZ125" sqref="AZ125"/>
    </sheetView>
  </sheetViews>
  <sheetFormatPr baseColWidth="10" defaultRowHeight="15" x14ac:dyDescent="0.25"/>
  <cols>
    <col min="1" max="1" width="17.42578125" customWidth="1"/>
    <col min="2" max="2" width="14.85546875" customWidth="1"/>
    <col min="3" max="3" width="35.5703125" customWidth="1"/>
    <col min="4" max="4" width="32.7109375" customWidth="1"/>
    <col min="5" max="5" width="18" customWidth="1"/>
    <col min="6" max="6" width="14.28515625" customWidth="1"/>
    <col min="7" max="7" width="5.140625" customWidth="1"/>
    <col min="8" max="8" width="5.5703125" customWidth="1"/>
    <col min="9" max="14" width="4.7109375" customWidth="1"/>
    <col min="15" max="16" width="5.140625" customWidth="1"/>
    <col min="17" max="19" width="4.7109375" customWidth="1"/>
    <col min="20" max="20" width="5.42578125" customWidth="1"/>
    <col min="21" max="22" width="4.7109375" customWidth="1"/>
    <col min="23" max="23" width="5.5703125" customWidth="1"/>
    <col min="24" max="27" width="4.7109375" customWidth="1"/>
    <col min="28" max="28" width="5.42578125" customWidth="1"/>
    <col min="29" max="30" width="4.7109375" customWidth="1"/>
    <col min="31" max="31" width="5.140625" customWidth="1"/>
    <col min="32" max="32" width="5.5703125" customWidth="1"/>
    <col min="33" max="35" width="4.7109375" customWidth="1"/>
    <col min="36" max="36" width="5.42578125" customWidth="1"/>
    <col min="37" max="38" width="4.7109375" customWidth="1"/>
    <col min="39" max="39" width="6.42578125" customWidth="1"/>
    <col min="40" max="43" width="4.7109375" customWidth="1"/>
    <col min="44" max="44" width="5.42578125" customWidth="1"/>
    <col min="45" max="46" width="4.7109375" customWidth="1"/>
    <col min="47" max="48" width="5.5703125" customWidth="1"/>
    <col min="49" max="51" width="4.7109375" customWidth="1"/>
    <col min="52" max="52" width="5.42578125" customWidth="1"/>
    <col min="53" max="54" width="4.7109375" customWidth="1"/>
    <col min="55" max="56" width="5.7109375" bestFit="1" customWidth="1"/>
    <col min="57" max="58" width="4.7109375" customWidth="1"/>
    <col min="59" max="59" width="4.42578125" customWidth="1"/>
    <col min="60" max="60" width="5.42578125" customWidth="1"/>
    <col min="61" max="61" width="4.7109375" customWidth="1"/>
    <col min="62" max="62" width="5.85546875" customWidth="1"/>
    <col min="63" max="63" width="6.5703125" customWidth="1"/>
    <col min="64" max="64" width="5.7109375" customWidth="1"/>
    <col min="65" max="67" width="4.7109375" customWidth="1"/>
    <col min="68" max="68" width="5.42578125" customWidth="1"/>
    <col min="69" max="70" width="4.7109375" customWidth="1"/>
    <col min="71" max="71" width="6.28515625" customWidth="1"/>
    <col min="72" max="72" width="5.7109375" customWidth="1"/>
    <col min="73" max="73" width="9.28515625" customWidth="1"/>
    <col min="74" max="74" width="9.28515625" hidden="1" customWidth="1"/>
    <col min="75" max="75" width="9.28515625" customWidth="1"/>
    <col min="76" max="76" width="8.42578125" bestFit="1" customWidth="1"/>
    <col min="77" max="77" width="7.7109375" bestFit="1" customWidth="1"/>
    <col min="78" max="79" width="6.28515625" bestFit="1" customWidth="1"/>
  </cols>
  <sheetData>
    <row r="3" spans="1:70" ht="15" customHeight="1" x14ac:dyDescent="0.25"/>
    <row r="4" spans="1:70" ht="15" customHeight="1" x14ac:dyDescent="0.25"/>
    <row r="5" spans="1:70" ht="24.75" customHeight="1" x14ac:dyDescent="0.25">
      <c r="D5" s="271"/>
      <c r="E5" s="271"/>
      <c r="F5" s="271"/>
      <c r="G5" s="271"/>
      <c r="H5" s="271"/>
      <c r="I5" s="271"/>
      <c r="J5" s="271"/>
      <c r="K5" s="271"/>
    </row>
    <row r="6" spans="1:70" ht="24.75" customHeight="1" x14ac:dyDescent="0.25">
      <c r="B6" s="194"/>
      <c r="C6" s="194"/>
      <c r="D6" s="194"/>
      <c r="E6" s="194"/>
      <c r="F6" s="194"/>
      <c r="G6" s="194"/>
      <c r="H6" s="194"/>
      <c r="I6" s="194"/>
      <c r="J6" s="194"/>
      <c r="K6" s="194"/>
      <c r="L6" s="194"/>
      <c r="M6" s="194"/>
      <c r="N6" s="272" t="s">
        <v>0</v>
      </c>
      <c r="O6" s="272"/>
      <c r="P6" s="272"/>
      <c r="Q6" s="272"/>
      <c r="R6" s="272"/>
      <c r="S6" s="272"/>
      <c r="T6" s="272"/>
      <c r="U6" s="272"/>
      <c r="V6" s="272"/>
      <c r="W6" s="272"/>
      <c r="X6" s="272"/>
      <c r="Y6" s="272"/>
      <c r="Z6" s="272"/>
      <c r="AA6" s="272"/>
      <c r="AB6" s="272"/>
      <c r="AC6" s="272"/>
      <c r="AD6" s="272"/>
      <c r="AE6" s="272"/>
      <c r="AF6" s="272"/>
      <c r="AG6" s="272"/>
      <c r="AH6" s="272"/>
      <c r="AI6" s="272"/>
      <c r="AJ6" s="272"/>
      <c r="AK6" s="272"/>
      <c r="AL6" s="272"/>
      <c r="AM6" s="272"/>
      <c r="AN6" s="272"/>
      <c r="AO6" s="272"/>
      <c r="AP6" s="194"/>
      <c r="AQ6" s="194"/>
      <c r="AR6" s="194"/>
      <c r="AS6" s="194"/>
    </row>
    <row r="7" spans="1:70" ht="24.75" customHeight="1" x14ac:dyDescent="0.25">
      <c r="A7" s="86"/>
      <c r="E7" s="194"/>
      <c r="F7" s="194"/>
      <c r="G7" s="194"/>
      <c r="H7" s="194"/>
      <c r="I7" s="194"/>
      <c r="J7" s="194"/>
      <c r="K7" s="194"/>
      <c r="L7" s="194"/>
      <c r="M7" s="194"/>
      <c r="N7" s="272" t="s">
        <v>110</v>
      </c>
      <c r="O7" s="272"/>
      <c r="P7" s="272"/>
      <c r="Q7" s="272"/>
      <c r="R7" s="272"/>
      <c r="S7" s="272"/>
      <c r="T7" s="272"/>
      <c r="U7" s="272"/>
      <c r="V7" s="272"/>
      <c r="W7" s="272"/>
      <c r="X7" s="272"/>
      <c r="Y7" s="272"/>
      <c r="Z7" s="272"/>
      <c r="AA7" s="272"/>
      <c r="AB7" s="272"/>
      <c r="AC7" s="272"/>
      <c r="AD7" s="272"/>
      <c r="AE7" s="272"/>
      <c r="AF7" s="272"/>
      <c r="AG7" s="272"/>
      <c r="AH7" s="272"/>
      <c r="AI7" s="272"/>
      <c r="AJ7" s="272"/>
      <c r="AK7" s="272"/>
      <c r="AL7" s="272"/>
      <c r="AM7" s="272"/>
      <c r="AN7" s="272"/>
      <c r="AO7" s="272"/>
      <c r="BN7" s="304" t="s">
        <v>1</v>
      </c>
      <c r="BO7" s="304"/>
      <c r="BP7" s="304"/>
      <c r="BQ7" s="304"/>
      <c r="BR7" s="304"/>
    </row>
    <row r="8" spans="1:70" ht="18" customHeight="1" thickBot="1" x14ac:dyDescent="0.3">
      <c r="A8" s="274" t="s">
        <v>2</v>
      </c>
      <c r="B8" s="274"/>
      <c r="C8" s="275" t="s">
        <v>216</v>
      </c>
      <c r="D8" s="275"/>
      <c r="E8" s="88"/>
      <c r="F8" s="88"/>
      <c r="G8" s="88"/>
      <c r="BF8" s="89" t="s">
        <v>3</v>
      </c>
      <c r="BI8" s="90"/>
      <c r="BJ8" s="90"/>
      <c r="BK8" s="50" t="s">
        <v>217</v>
      </c>
      <c r="BL8" s="49"/>
      <c r="BM8" s="49"/>
      <c r="BN8" s="304" t="s">
        <v>116</v>
      </c>
      <c r="BO8" s="304"/>
      <c r="BP8" s="304"/>
      <c r="BQ8" s="304"/>
      <c r="BR8" s="304"/>
    </row>
    <row r="9" spans="1:70" ht="15.75" thickBot="1" x14ac:dyDescent="0.3">
      <c r="E9" s="195"/>
      <c r="F9" s="195"/>
      <c r="G9" s="196"/>
      <c r="H9" s="196"/>
      <c r="I9" s="196"/>
      <c r="J9" s="196"/>
      <c r="K9" s="196"/>
      <c r="L9" s="196"/>
      <c r="M9" s="196"/>
      <c r="N9" s="196"/>
      <c r="O9" s="196"/>
      <c r="P9" s="196"/>
      <c r="Q9" s="196"/>
      <c r="R9" s="196"/>
      <c r="S9" s="196"/>
      <c r="T9" s="196"/>
    </row>
    <row r="10" spans="1:70" ht="15.75" customHeight="1" thickBot="1" x14ac:dyDescent="0.3">
      <c r="A10" s="279" t="s">
        <v>4</v>
      </c>
      <c r="B10" s="279" t="s">
        <v>5</v>
      </c>
      <c r="C10" s="279" t="s">
        <v>6</v>
      </c>
      <c r="D10" s="279" t="s">
        <v>7</v>
      </c>
      <c r="E10" s="299" t="s">
        <v>111</v>
      </c>
      <c r="F10" s="279" t="s">
        <v>9</v>
      </c>
      <c r="G10" s="340" t="s">
        <v>21</v>
      </c>
      <c r="H10" s="340"/>
      <c r="I10" s="340"/>
      <c r="J10" s="340"/>
      <c r="K10" s="340"/>
      <c r="L10" s="340"/>
      <c r="M10" s="340"/>
      <c r="N10" s="340"/>
      <c r="O10" s="340"/>
      <c r="P10" s="340"/>
      <c r="Q10" s="340"/>
      <c r="R10" s="340"/>
      <c r="S10" s="340"/>
      <c r="T10" s="340"/>
      <c r="U10" s="340"/>
      <c r="V10" s="340"/>
      <c r="W10" s="340"/>
      <c r="X10" s="340"/>
      <c r="Y10" s="340"/>
      <c r="Z10" s="340"/>
      <c r="AA10" s="340"/>
      <c r="AB10" s="340"/>
      <c r="AC10" s="340"/>
      <c r="AD10" s="340"/>
      <c r="AE10" s="340"/>
      <c r="AF10" s="340"/>
      <c r="AG10" s="340"/>
      <c r="AH10" s="340"/>
      <c r="AI10" s="340"/>
      <c r="AJ10" s="340"/>
      <c r="AK10" s="340"/>
      <c r="AL10" s="340"/>
      <c r="AM10" s="340"/>
      <c r="AN10" s="340"/>
      <c r="AO10" s="340"/>
      <c r="AP10" s="340"/>
      <c r="AQ10" s="340"/>
      <c r="AR10" s="340"/>
      <c r="AS10" s="340"/>
      <c r="AT10" s="340"/>
      <c r="AU10" s="340"/>
      <c r="AV10" s="340"/>
      <c r="AW10" s="340"/>
      <c r="AX10" s="340"/>
      <c r="AY10" s="340"/>
      <c r="AZ10" s="340"/>
      <c r="BA10" s="340"/>
      <c r="BB10" s="340"/>
      <c r="BC10" s="321" t="s">
        <v>11</v>
      </c>
      <c r="BD10" s="322"/>
      <c r="BE10" s="322"/>
      <c r="BF10" s="322"/>
      <c r="BG10" s="322"/>
      <c r="BH10" s="322"/>
      <c r="BI10" s="322"/>
      <c r="BJ10" s="305"/>
      <c r="BK10" s="321" t="s">
        <v>11</v>
      </c>
      <c r="BL10" s="322"/>
      <c r="BM10" s="322"/>
      <c r="BN10" s="322"/>
      <c r="BO10" s="322"/>
      <c r="BP10" s="322"/>
      <c r="BQ10" s="322"/>
      <c r="BR10" s="305"/>
    </row>
    <row r="11" spans="1:70" ht="15.75" thickBot="1" x14ac:dyDescent="0.3">
      <c r="A11" s="280"/>
      <c r="B11" s="280"/>
      <c r="C11" s="280"/>
      <c r="D11" s="280"/>
      <c r="E11" s="300"/>
      <c r="F11" s="280"/>
      <c r="G11" s="325" t="s">
        <v>104</v>
      </c>
      <c r="H11" s="325"/>
      <c r="I11" s="325"/>
      <c r="J11" s="325"/>
      <c r="K11" s="325"/>
      <c r="L11" s="325"/>
      <c r="M11" s="325"/>
      <c r="N11" s="325"/>
      <c r="O11" s="325"/>
      <c r="P11" s="325"/>
      <c r="Q11" s="325"/>
      <c r="R11" s="325"/>
      <c r="S11" s="325"/>
      <c r="T11" s="325"/>
      <c r="U11" s="325"/>
      <c r="V11" s="326"/>
      <c r="W11" s="325" t="s">
        <v>105</v>
      </c>
      <c r="X11" s="325"/>
      <c r="Y11" s="325"/>
      <c r="Z11" s="325"/>
      <c r="AA11" s="325"/>
      <c r="AB11" s="325"/>
      <c r="AC11" s="325"/>
      <c r="AD11" s="325"/>
      <c r="AE11" s="325"/>
      <c r="AF11" s="325"/>
      <c r="AG11" s="325"/>
      <c r="AH11" s="325"/>
      <c r="AI11" s="325"/>
      <c r="AJ11" s="325"/>
      <c r="AK11" s="325"/>
      <c r="AL11" s="325"/>
      <c r="AM11" s="327" t="s">
        <v>106</v>
      </c>
      <c r="AN11" s="325"/>
      <c r="AO11" s="325"/>
      <c r="AP11" s="325"/>
      <c r="AQ11" s="325"/>
      <c r="AR11" s="325"/>
      <c r="AS11" s="325"/>
      <c r="AT11" s="325"/>
      <c r="AU11" s="325"/>
      <c r="AV11" s="325"/>
      <c r="AW11" s="325"/>
      <c r="AX11" s="325"/>
      <c r="AY11" s="325"/>
      <c r="AZ11" s="325"/>
      <c r="BA11" s="325"/>
      <c r="BB11" s="326"/>
      <c r="BC11" s="323"/>
      <c r="BD11" s="323"/>
      <c r="BE11" s="323"/>
      <c r="BF11" s="323"/>
      <c r="BG11" s="323"/>
      <c r="BH11" s="323"/>
      <c r="BI11" s="323"/>
      <c r="BJ11" s="324"/>
      <c r="BK11" s="323"/>
      <c r="BL11" s="323"/>
      <c r="BM11" s="323"/>
      <c r="BN11" s="323"/>
      <c r="BO11" s="323"/>
      <c r="BP11" s="323"/>
      <c r="BQ11" s="323"/>
      <c r="BR11" s="324"/>
    </row>
    <row r="12" spans="1:70" ht="15.75" thickBot="1" x14ac:dyDescent="0.3">
      <c r="A12" s="280"/>
      <c r="B12" s="280"/>
      <c r="C12" s="280"/>
      <c r="D12" s="280"/>
      <c r="E12" s="300"/>
      <c r="F12" s="280"/>
      <c r="G12" s="305" t="s">
        <v>22</v>
      </c>
      <c r="H12" s="302" t="s">
        <v>23</v>
      </c>
      <c r="I12" s="314" t="s">
        <v>24</v>
      </c>
      <c r="J12" s="315"/>
      <c r="K12" s="315"/>
      <c r="L12" s="315"/>
      <c r="M12" s="316"/>
      <c r="N12" s="309" t="s">
        <v>25</v>
      </c>
      <c r="O12" s="302" t="s">
        <v>22</v>
      </c>
      <c r="P12" s="302" t="s">
        <v>23</v>
      </c>
      <c r="Q12" s="314" t="s">
        <v>24</v>
      </c>
      <c r="R12" s="315"/>
      <c r="S12" s="315"/>
      <c r="T12" s="315"/>
      <c r="U12" s="316"/>
      <c r="V12" s="317" t="s">
        <v>25</v>
      </c>
      <c r="W12" s="305" t="s">
        <v>22</v>
      </c>
      <c r="X12" s="302" t="s">
        <v>23</v>
      </c>
      <c r="Y12" s="314" t="s">
        <v>24</v>
      </c>
      <c r="Z12" s="315"/>
      <c r="AA12" s="315"/>
      <c r="AB12" s="315"/>
      <c r="AC12" s="316"/>
      <c r="AD12" s="309" t="s">
        <v>25</v>
      </c>
      <c r="AE12" s="302" t="s">
        <v>22</v>
      </c>
      <c r="AF12" s="302" t="s">
        <v>23</v>
      </c>
      <c r="AG12" s="314" t="s">
        <v>24</v>
      </c>
      <c r="AH12" s="315"/>
      <c r="AI12" s="315"/>
      <c r="AJ12" s="315"/>
      <c r="AK12" s="316"/>
      <c r="AL12" s="319" t="s">
        <v>25</v>
      </c>
      <c r="AM12" s="328" t="s">
        <v>22</v>
      </c>
      <c r="AN12" s="302" t="s">
        <v>23</v>
      </c>
      <c r="AO12" s="314" t="s">
        <v>24</v>
      </c>
      <c r="AP12" s="315"/>
      <c r="AQ12" s="315"/>
      <c r="AR12" s="315"/>
      <c r="AS12" s="316"/>
      <c r="AT12" s="309" t="s">
        <v>25</v>
      </c>
      <c r="AU12" s="302" t="s">
        <v>22</v>
      </c>
      <c r="AV12" s="302" t="s">
        <v>23</v>
      </c>
      <c r="AW12" s="314" t="s">
        <v>24</v>
      </c>
      <c r="AX12" s="315"/>
      <c r="AY12" s="315"/>
      <c r="AZ12" s="315"/>
      <c r="BA12" s="316"/>
      <c r="BB12" s="317" t="s">
        <v>25</v>
      </c>
      <c r="BC12" s="305" t="s">
        <v>22</v>
      </c>
      <c r="BD12" s="302" t="s">
        <v>23</v>
      </c>
      <c r="BE12" s="307" t="s">
        <v>24</v>
      </c>
      <c r="BF12" s="307"/>
      <c r="BG12" s="307"/>
      <c r="BH12" s="307"/>
      <c r="BI12" s="308"/>
      <c r="BJ12" s="309" t="s">
        <v>25</v>
      </c>
      <c r="BK12" s="305" t="s">
        <v>22</v>
      </c>
      <c r="BL12" s="302" t="s">
        <v>23</v>
      </c>
      <c r="BM12" s="307" t="s">
        <v>24</v>
      </c>
      <c r="BN12" s="307"/>
      <c r="BO12" s="307"/>
      <c r="BP12" s="307"/>
      <c r="BQ12" s="308"/>
      <c r="BR12" s="309" t="s">
        <v>25</v>
      </c>
    </row>
    <row r="13" spans="1:70" ht="15.75" thickBot="1" x14ac:dyDescent="0.3">
      <c r="A13" s="280"/>
      <c r="B13" s="280"/>
      <c r="C13" s="280"/>
      <c r="D13" s="280"/>
      <c r="E13" s="300"/>
      <c r="F13" s="280"/>
      <c r="G13" s="306"/>
      <c r="H13" s="303"/>
      <c r="I13" s="197">
        <v>1</v>
      </c>
      <c r="J13" s="198">
        <v>2</v>
      </c>
      <c r="K13" s="198">
        <v>3</v>
      </c>
      <c r="L13" s="198">
        <v>4</v>
      </c>
      <c r="M13" s="199" t="s">
        <v>103</v>
      </c>
      <c r="N13" s="310"/>
      <c r="O13" s="303"/>
      <c r="P13" s="303"/>
      <c r="Q13" s="197">
        <v>1</v>
      </c>
      <c r="R13" s="198">
        <v>2</v>
      </c>
      <c r="S13" s="198">
        <v>3</v>
      </c>
      <c r="T13" s="198">
        <v>4</v>
      </c>
      <c r="U13" s="199" t="s">
        <v>103</v>
      </c>
      <c r="V13" s="318"/>
      <c r="W13" s="306"/>
      <c r="X13" s="303"/>
      <c r="Y13" s="197">
        <v>1</v>
      </c>
      <c r="Z13" s="198">
        <v>2</v>
      </c>
      <c r="AA13" s="198">
        <v>3</v>
      </c>
      <c r="AB13" s="198">
        <v>4</v>
      </c>
      <c r="AC13" s="199" t="s">
        <v>103</v>
      </c>
      <c r="AD13" s="310"/>
      <c r="AE13" s="303"/>
      <c r="AF13" s="303"/>
      <c r="AG13" s="197">
        <v>1</v>
      </c>
      <c r="AH13" s="198">
        <v>2</v>
      </c>
      <c r="AI13" s="198">
        <v>3</v>
      </c>
      <c r="AJ13" s="198">
        <v>4</v>
      </c>
      <c r="AK13" s="199" t="s">
        <v>103</v>
      </c>
      <c r="AL13" s="320"/>
      <c r="AM13" s="329"/>
      <c r="AN13" s="303"/>
      <c r="AO13" s="197">
        <v>1</v>
      </c>
      <c r="AP13" s="198">
        <v>2</v>
      </c>
      <c r="AQ13" s="198">
        <v>3</v>
      </c>
      <c r="AR13" s="198">
        <v>4</v>
      </c>
      <c r="AS13" s="199" t="s">
        <v>103</v>
      </c>
      <c r="AT13" s="310"/>
      <c r="AU13" s="303"/>
      <c r="AV13" s="303"/>
      <c r="AW13" s="197">
        <v>1</v>
      </c>
      <c r="AX13" s="198">
        <v>2</v>
      </c>
      <c r="AY13" s="198">
        <v>3</v>
      </c>
      <c r="AZ13" s="198">
        <v>4</v>
      </c>
      <c r="BA13" s="199" t="s">
        <v>103</v>
      </c>
      <c r="BB13" s="318"/>
      <c r="BC13" s="306"/>
      <c r="BD13" s="303"/>
      <c r="BE13" s="198">
        <v>1</v>
      </c>
      <c r="BF13" s="198">
        <v>2</v>
      </c>
      <c r="BG13" s="198">
        <v>3</v>
      </c>
      <c r="BH13" s="198">
        <v>4</v>
      </c>
      <c r="BI13" s="199" t="s">
        <v>103</v>
      </c>
      <c r="BJ13" s="310"/>
      <c r="BK13" s="306"/>
      <c r="BL13" s="303"/>
      <c r="BM13" s="198">
        <v>1</v>
      </c>
      <c r="BN13" s="198">
        <v>2</v>
      </c>
      <c r="BO13" s="198">
        <v>3</v>
      </c>
      <c r="BP13" s="198">
        <v>4</v>
      </c>
      <c r="BQ13" s="199" t="s">
        <v>103</v>
      </c>
      <c r="BR13" s="310"/>
    </row>
    <row r="14" spans="1:70" ht="41.25" customHeight="1" thickBot="1" x14ac:dyDescent="0.3">
      <c r="A14" s="281"/>
      <c r="B14" s="281"/>
      <c r="C14" s="281"/>
      <c r="D14" s="281"/>
      <c r="E14" s="301"/>
      <c r="F14" s="281"/>
      <c r="G14" s="331" t="s">
        <v>16</v>
      </c>
      <c r="H14" s="332"/>
      <c r="I14" s="332"/>
      <c r="J14" s="332"/>
      <c r="K14" s="332"/>
      <c r="L14" s="332"/>
      <c r="M14" s="332"/>
      <c r="N14" s="333"/>
      <c r="O14" s="334" t="s">
        <v>17</v>
      </c>
      <c r="P14" s="332"/>
      <c r="Q14" s="332"/>
      <c r="R14" s="332"/>
      <c r="S14" s="332"/>
      <c r="T14" s="332"/>
      <c r="U14" s="332"/>
      <c r="V14" s="335"/>
      <c r="W14" s="331" t="s">
        <v>16</v>
      </c>
      <c r="X14" s="332"/>
      <c r="Y14" s="332"/>
      <c r="Z14" s="332"/>
      <c r="AA14" s="332"/>
      <c r="AB14" s="332"/>
      <c r="AC14" s="332"/>
      <c r="AD14" s="336"/>
      <c r="AE14" s="332" t="s">
        <v>17</v>
      </c>
      <c r="AF14" s="332"/>
      <c r="AG14" s="332"/>
      <c r="AH14" s="332"/>
      <c r="AI14" s="332"/>
      <c r="AJ14" s="332"/>
      <c r="AK14" s="332"/>
      <c r="AL14" s="337"/>
      <c r="AM14" s="338" t="s">
        <v>16</v>
      </c>
      <c r="AN14" s="332"/>
      <c r="AO14" s="332"/>
      <c r="AP14" s="332"/>
      <c r="AQ14" s="332"/>
      <c r="AR14" s="332"/>
      <c r="AS14" s="332"/>
      <c r="AT14" s="336"/>
      <c r="AU14" s="332" t="s">
        <v>17</v>
      </c>
      <c r="AV14" s="332"/>
      <c r="AW14" s="332"/>
      <c r="AX14" s="332"/>
      <c r="AY14" s="332"/>
      <c r="AZ14" s="332"/>
      <c r="BA14" s="332"/>
      <c r="BB14" s="339"/>
      <c r="BC14" s="330" t="s">
        <v>16</v>
      </c>
      <c r="BD14" s="312"/>
      <c r="BE14" s="312"/>
      <c r="BF14" s="312"/>
      <c r="BG14" s="312"/>
      <c r="BH14" s="312"/>
      <c r="BI14" s="312"/>
      <c r="BJ14" s="313"/>
      <c r="BK14" s="311" t="s">
        <v>17</v>
      </c>
      <c r="BL14" s="312"/>
      <c r="BM14" s="312"/>
      <c r="BN14" s="312"/>
      <c r="BO14" s="312"/>
      <c r="BP14" s="312"/>
      <c r="BQ14" s="312"/>
      <c r="BR14" s="313"/>
    </row>
    <row r="15" spans="1:70" ht="33.950000000000003" customHeight="1" x14ac:dyDescent="0.25">
      <c r="A15" s="99" t="s">
        <v>33</v>
      </c>
      <c r="B15" s="100" t="s">
        <v>34</v>
      </c>
      <c r="C15" s="100" t="s">
        <v>117</v>
      </c>
      <c r="D15" s="101" t="s">
        <v>98</v>
      </c>
      <c r="E15" s="102">
        <v>3000000000</v>
      </c>
      <c r="F15" s="225" t="s">
        <v>15</v>
      </c>
      <c r="G15" s="200">
        <f>H15+N15</f>
        <v>0</v>
      </c>
      <c r="H15" s="5"/>
      <c r="I15" s="6"/>
      <c r="J15" s="7"/>
      <c r="K15" s="7"/>
      <c r="L15" s="7"/>
      <c r="M15" s="8"/>
      <c r="N15" s="201">
        <f>SUM(I15:M15)</f>
        <v>0</v>
      </c>
      <c r="O15" s="200">
        <f>P15+V15</f>
        <v>0</v>
      </c>
      <c r="P15" s="5"/>
      <c r="Q15" s="6"/>
      <c r="R15" s="7"/>
      <c r="S15" s="7"/>
      <c r="T15" s="7"/>
      <c r="U15" s="8"/>
      <c r="V15" s="202">
        <f>SUM(Q15:U15)</f>
        <v>0</v>
      </c>
      <c r="W15" s="200">
        <f>X15+AD15</f>
        <v>0</v>
      </c>
      <c r="X15" s="5"/>
      <c r="Y15" s="6"/>
      <c r="Z15" s="7"/>
      <c r="AA15" s="7"/>
      <c r="AB15" s="7"/>
      <c r="AC15" s="8"/>
      <c r="AD15" s="201">
        <f>SUM(Y15:AC15)</f>
        <v>0</v>
      </c>
      <c r="AE15" s="200">
        <f>AF15+AL15</f>
        <v>0</v>
      </c>
      <c r="AF15" s="5"/>
      <c r="AG15" s="6"/>
      <c r="AH15" s="7"/>
      <c r="AI15" s="7"/>
      <c r="AJ15" s="7"/>
      <c r="AK15" s="8"/>
      <c r="AL15" s="202">
        <f>SUM(AG15:AK15)</f>
        <v>0</v>
      </c>
      <c r="AM15" s="200">
        <f>AN15+AT15</f>
        <v>0</v>
      </c>
      <c r="AN15" s="5"/>
      <c r="AO15" s="6"/>
      <c r="AP15" s="7"/>
      <c r="AQ15" s="7"/>
      <c r="AR15" s="7"/>
      <c r="AS15" s="8"/>
      <c r="AT15" s="201">
        <f>SUM(AO15:AS15)</f>
        <v>0</v>
      </c>
      <c r="AU15" s="200">
        <f>AV15+BB15</f>
        <v>0</v>
      </c>
      <c r="AV15" s="5"/>
      <c r="AW15" s="6"/>
      <c r="AX15" s="7"/>
      <c r="AY15" s="7"/>
      <c r="AZ15" s="7"/>
      <c r="BA15" s="8"/>
      <c r="BB15" s="201">
        <f>SUM(AW15:BA15)</f>
        <v>0</v>
      </c>
      <c r="BC15" s="200">
        <f>G15+W15+AM15</f>
        <v>0</v>
      </c>
      <c r="BD15" s="203">
        <f>H15+X15+AN15</f>
        <v>0</v>
      </c>
      <c r="BE15" s="203">
        <f>I15+Y15+AO15</f>
        <v>0</v>
      </c>
      <c r="BF15" s="203">
        <f t="shared" ref="BD15:BR16" si="0">J15+Z15+AP15</f>
        <v>0</v>
      </c>
      <c r="BG15" s="203">
        <f t="shared" si="0"/>
        <v>0</v>
      </c>
      <c r="BH15" s="203">
        <f t="shared" si="0"/>
        <v>0</v>
      </c>
      <c r="BI15" s="204">
        <f t="shared" si="0"/>
        <v>0</v>
      </c>
      <c r="BJ15" s="201">
        <f t="shared" ref="BJ15:BR15" si="1">N15+AD15+AT15</f>
        <v>0</v>
      </c>
      <c r="BK15" s="200">
        <f t="shared" si="1"/>
        <v>0</v>
      </c>
      <c r="BL15" s="203">
        <f t="shared" si="1"/>
        <v>0</v>
      </c>
      <c r="BM15" s="203">
        <f t="shared" si="1"/>
        <v>0</v>
      </c>
      <c r="BN15" s="203">
        <f t="shared" si="1"/>
        <v>0</v>
      </c>
      <c r="BO15" s="203">
        <f t="shared" si="1"/>
        <v>0</v>
      </c>
      <c r="BP15" s="203">
        <f t="shared" si="1"/>
        <v>0</v>
      </c>
      <c r="BQ15" s="204">
        <f t="shared" si="1"/>
        <v>0</v>
      </c>
      <c r="BR15" s="201">
        <f t="shared" si="1"/>
        <v>0</v>
      </c>
    </row>
    <row r="16" spans="1:70" ht="33.950000000000003" customHeight="1" x14ac:dyDescent="0.25">
      <c r="A16" s="109" t="s">
        <v>33</v>
      </c>
      <c r="B16" s="110" t="s">
        <v>34</v>
      </c>
      <c r="C16" s="110" t="s">
        <v>117</v>
      </c>
      <c r="D16" s="111" t="s">
        <v>80</v>
      </c>
      <c r="E16" s="110" t="s">
        <v>150</v>
      </c>
      <c r="F16" s="112" t="s">
        <v>15</v>
      </c>
      <c r="G16" s="205">
        <f>H16+N16</f>
        <v>0</v>
      </c>
      <c r="H16" s="9"/>
      <c r="I16" s="10"/>
      <c r="J16" s="11"/>
      <c r="K16" s="11"/>
      <c r="L16" s="11"/>
      <c r="M16" s="12"/>
      <c r="N16" s="206">
        <f t="shared" ref="N16" si="2">SUM(I16:M16)</f>
        <v>0</v>
      </c>
      <c r="O16" s="205">
        <f>P16+V16</f>
        <v>0</v>
      </c>
      <c r="P16" s="9"/>
      <c r="Q16" s="10"/>
      <c r="R16" s="11"/>
      <c r="S16" s="11"/>
      <c r="T16" s="11"/>
      <c r="U16" s="12"/>
      <c r="V16" s="207">
        <f t="shared" ref="V16" si="3">SUM(Q16:U16)</f>
        <v>0</v>
      </c>
      <c r="W16" s="205">
        <f>X16+AD16</f>
        <v>0</v>
      </c>
      <c r="X16" s="9"/>
      <c r="Y16" s="10"/>
      <c r="Z16" s="11"/>
      <c r="AA16" s="11"/>
      <c r="AB16" s="11"/>
      <c r="AC16" s="12"/>
      <c r="AD16" s="206">
        <f t="shared" ref="AD16" si="4">SUM(Y16:AC16)</f>
        <v>0</v>
      </c>
      <c r="AE16" s="205">
        <f>AF16+AL16</f>
        <v>0</v>
      </c>
      <c r="AF16" s="9"/>
      <c r="AG16" s="10"/>
      <c r="AH16" s="11"/>
      <c r="AI16" s="11"/>
      <c r="AJ16" s="11"/>
      <c r="AK16" s="12"/>
      <c r="AL16" s="207">
        <f t="shared" ref="AL16" si="5">SUM(AG16:AK16)</f>
        <v>0</v>
      </c>
      <c r="AM16" s="205">
        <f>AN16+AT16</f>
        <v>0</v>
      </c>
      <c r="AN16" s="9"/>
      <c r="AO16" s="10"/>
      <c r="AP16" s="11"/>
      <c r="AQ16" s="11"/>
      <c r="AR16" s="11"/>
      <c r="AS16" s="12"/>
      <c r="AT16" s="206">
        <f t="shared" ref="AT16" si="6">SUM(AO16:AS16)</f>
        <v>0</v>
      </c>
      <c r="AU16" s="205">
        <f>AV16+BB16</f>
        <v>0</v>
      </c>
      <c r="AV16" s="9"/>
      <c r="AW16" s="10"/>
      <c r="AX16" s="11"/>
      <c r="AY16" s="11"/>
      <c r="AZ16" s="11"/>
      <c r="BA16" s="12"/>
      <c r="BB16" s="206">
        <f t="shared" ref="BB16" si="7">SUM(AW16:BA16)</f>
        <v>0</v>
      </c>
      <c r="BC16" s="205">
        <f>G16+W16+AM16</f>
        <v>0</v>
      </c>
      <c r="BD16" s="208">
        <f t="shared" si="0"/>
        <v>0</v>
      </c>
      <c r="BE16" s="208">
        <f t="shared" si="0"/>
        <v>0</v>
      </c>
      <c r="BF16" s="208">
        <f t="shared" si="0"/>
        <v>0</v>
      </c>
      <c r="BG16" s="208">
        <f t="shared" si="0"/>
        <v>0</v>
      </c>
      <c r="BH16" s="208">
        <f t="shared" si="0"/>
        <v>0</v>
      </c>
      <c r="BI16" s="209">
        <f t="shared" si="0"/>
        <v>0</v>
      </c>
      <c r="BJ16" s="206">
        <f t="shared" si="0"/>
        <v>0</v>
      </c>
      <c r="BK16" s="205">
        <f t="shared" si="0"/>
        <v>0</v>
      </c>
      <c r="BL16" s="208">
        <f t="shared" si="0"/>
        <v>0</v>
      </c>
      <c r="BM16" s="208">
        <f t="shared" si="0"/>
        <v>0</v>
      </c>
      <c r="BN16" s="208">
        <f t="shared" si="0"/>
        <v>0</v>
      </c>
      <c r="BO16" s="208">
        <f>S16+AI16+AY16</f>
        <v>0</v>
      </c>
      <c r="BP16" s="208">
        <f t="shared" si="0"/>
        <v>0</v>
      </c>
      <c r="BQ16" s="209">
        <f t="shared" si="0"/>
        <v>0</v>
      </c>
      <c r="BR16" s="206">
        <f t="shared" si="0"/>
        <v>0</v>
      </c>
    </row>
    <row r="17" spans="1:74" ht="33.950000000000003" customHeight="1" x14ac:dyDescent="0.25">
      <c r="A17" s="109" t="s">
        <v>33</v>
      </c>
      <c r="B17" s="110" t="s">
        <v>34</v>
      </c>
      <c r="C17" s="110" t="s">
        <v>117</v>
      </c>
      <c r="D17" s="116" t="s">
        <v>178</v>
      </c>
      <c r="E17" s="110" t="s">
        <v>150</v>
      </c>
      <c r="F17" s="112" t="s">
        <v>15</v>
      </c>
      <c r="G17" s="205">
        <f t="shared" ref="G17:G23" si="8">H17+N17</f>
        <v>0</v>
      </c>
      <c r="H17" s="9"/>
      <c r="I17" s="10"/>
      <c r="J17" s="11"/>
      <c r="K17" s="11"/>
      <c r="L17" s="11"/>
      <c r="M17" s="12"/>
      <c r="N17" s="206">
        <f t="shared" ref="N17:N23" si="9">SUM(I17:M17)</f>
        <v>0</v>
      </c>
      <c r="O17" s="205">
        <f t="shared" ref="O17:O23" si="10">P17+V17</f>
        <v>0</v>
      </c>
      <c r="P17" s="9"/>
      <c r="Q17" s="10"/>
      <c r="R17" s="11"/>
      <c r="S17" s="11"/>
      <c r="T17" s="11"/>
      <c r="U17" s="12"/>
      <c r="V17" s="207">
        <f t="shared" ref="V17:V23" si="11">SUM(Q17:U17)</f>
        <v>0</v>
      </c>
      <c r="W17" s="205">
        <f t="shared" ref="W17:W23" si="12">X17+AD17</f>
        <v>0</v>
      </c>
      <c r="X17" s="9"/>
      <c r="Y17" s="10"/>
      <c r="Z17" s="11"/>
      <c r="AA17" s="11"/>
      <c r="AB17" s="11"/>
      <c r="AC17" s="12"/>
      <c r="AD17" s="206">
        <f t="shared" ref="AD17:AD23" si="13">SUM(Y17:AC17)</f>
        <v>0</v>
      </c>
      <c r="AE17" s="205">
        <f t="shared" ref="AE17:AE23" si="14">AF17+AL17</f>
        <v>0</v>
      </c>
      <c r="AF17" s="9"/>
      <c r="AG17" s="10"/>
      <c r="AH17" s="11"/>
      <c r="AI17" s="11"/>
      <c r="AJ17" s="11"/>
      <c r="AK17" s="12"/>
      <c r="AL17" s="207">
        <f t="shared" ref="AL17:AL23" si="15">SUM(AG17:AK17)</f>
        <v>0</v>
      </c>
      <c r="AM17" s="205">
        <f t="shared" ref="AM17:AM23" si="16">AN17+AT17</f>
        <v>0</v>
      </c>
      <c r="AN17" s="9"/>
      <c r="AO17" s="10"/>
      <c r="AP17" s="11"/>
      <c r="AQ17" s="11"/>
      <c r="AR17" s="11"/>
      <c r="AS17" s="12"/>
      <c r="AT17" s="206">
        <f t="shared" ref="AT17:AT23" si="17">SUM(AO17:AS17)</f>
        <v>0</v>
      </c>
      <c r="AU17" s="205">
        <f t="shared" ref="AU17:AU23" si="18">AV17+BB17</f>
        <v>0</v>
      </c>
      <c r="AV17" s="9"/>
      <c r="AW17" s="10"/>
      <c r="AX17" s="11"/>
      <c r="AY17" s="11"/>
      <c r="AZ17" s="11"/>
      <c r="BA17" s="12"/>
      <c r="BB17" s="206">
        <f t="shared" ref="BB17:BB23" si="19">SUM(AW17:BA17)</f>
        <v>0</v>
      </c>
      <c r="BC17" s="205">
        <f>G17+W17+AM17</f>
        <v>0</v>
      </c>
      <c r="BD17" s="208">
        <f t="shared" ref="BD17:BN17" si="20">H17+X17+AN17</f>
        <v>0</v>
      </c>
      <c r="BE17" s="208">
        <f t="shared" si="20"/>
        <v>0</v>
      </c>
      <c r="BF17" s="208">
        <f t="shared" si="20"/>
        <v>0</v>
      </c>
      <c r="BG17" s="208">
        <f t="shared" si="20"/>
        <v>0</v>
      </c>
      <c r="BH17" s="208">
        <f t="shared" si="20"/>
        <v>0</v>
      </c>
      <c r="BI17" s="209">
        <f t="shared" si="20"/>
        <v>0</v>
      </c>
      <c r="BJ17" s="206">
        <f t="shared" si="20"/>
        <v>0</v>
      </c>
      <c r="BK17" s="205">
        <f t="shared" si="20"/>
        <v>0</v>
      </c>
      <c r="BL17" s="208">
        <f t="shared" si="20"/>
        <v>0</v>
      </c>
      <c r="BM17" s="208">
        <f t="shared" si="20"/>
        <v>0</v>
      </c>
      <c r="BN17" s="208">
        <f t="shared" si="20"/>
        <v>0</v>
      </c>
      <c r="BO17" s="208">
        <f>S17+AI17+AY17</f>
        <v>0</v>
      </c>
      <c r="BP17" s="208">
        <f>T17+AJ17+AZ17</f>
        <v>0</v>
      </c>
      <c r="BQ17" s="209">
        <f>U17+AK17+BA17</f>
        <v>0</v>
      </c>
      <c r="BR17" s="206">
        <f>V17+AL17+BB17</f>
        <v>0</v>
      </c>
    </row>
    <row r="18" spans="1:74" ht="33.950000000000003" customHeight="1" x14ac:dyDescent="0.25">
      <c r="A18" s="117" t="s">
        <v>33</v>
      </c>
      <c r="B18" s="118" t="s">
        <v>34</v>
      </c>
      <c r="C18" s="118" t="s">
        <v>117</v>
      </c>
      <c r="D18" s="111" t="s">
        <v>43</v>
      </c>
      <c r="E18" s="110" t="s">
        <v>152</v>
      </c>
      <c r="F18" s="119" t="s">
        <v>15</v>
      </c>
      <c r="G18" s="205">
        <f t="shared" si="8"/>
        <v>0</v>
      </c>
      <c r="H18" s="9"/>
      <c r="I18" s="10"/>
      <c r="J18" s="11"/>
      <c r="K18" s="11"/>
      <c r="L18" s="11"/>
      <c r="M18" s="12"/>
      <c r="N18" s="206">
        <f t="shared" si="9"/>
        <v>0</v>
      </c>
      <c r="O18" s="205">
        <f t="shared" si="10"/>
        <v>0</v>
      </c>
      <c r="P18" s="9"/>
      <c r="Q18" s="10"/>
      <c r="R18" s="11"/>
      <c r="S18" s="11"/>
      <c r="T18" s="11"/>
      <c r="U18" s="12"/>
      <c r="V18" s="207">
        <f t="shared" si="11"/>
        <v>0</v>
      </c>
      <c r="W18" s="205">
        <f t="shared" si="12"/>
        <v>0</v>
      </c>
      <c r="X18" s="9"/>
      <c r="Y18" s="10"/>
      <c r="Z18" s="11"/>
      <c r="AA18" s="11"/>
      <c r="AB18" s="11"/>
      <c r="AC18" s="12"/>
      <c r="AD18" s="206">
        <f t="shared" si="13"/>
        <v>0</v>
      </c>
      <c r="AE18" s="205">
        <f t="shared" si="14"/>
        <v>0</v>
      </c>
      <c r="AF18" s="9"/>
      <c r="AG18" s="10"/>
      <c r="AH18" s="11"/>
      <c r="AI18" s="11"/>
      <c r="AJ18" s="11"/>
      <c r="AK18" s="12"/>
      <c r="AL18" s="207">
        <f t="shared" si="15"/>
        <v>0</v>
      </c>
      <c r="AM18" s="205">
        <f t="shared" si="16"/>
        <v>0</v>
      </c>
      <c r="AN18" s="9"/>
      <c r="AO18" s="10"/>
      <c r="AP18" s="11"/>
      <c r="AQ18" s="11"/>
      <c r="AR18" s="11"/>
      <c r="AS18" s="12"/>
      <c r="AT18" s="206">
        <f t="shared" si="17"/>
        <v>0</v>
      </c>
      <c r="AU18" s="205">
        <f t="shared" si="18"/>
        <v>0</v>
      </c>
      <c r="AV18" s="9"/>
      <c r="AW18" s="10"/>
      <c r="AX18" s="11"/>
      <c r="AY18" s="11"/>
      <c r="AZ18" s="11"/>
      <c r="BA18" s="12"/>
      <c r="BB18" s="206">
        <f t="shared" si="19"/>
        <v>0</v>
      </c>
      <c r="BC18" s="205">
        <f t="shared" ref="BC18:BC23" si="21">G18+W18+AM18</f>
        <v>0</v>
      </c>
      <c r="BD18" s="208">
        <f t="shared" ref="BD18:BD23" si="22">H18+X18+AN18</f>
        <v>0</v>
      </c>
      <c r="BE18" s="208">
        <f t="shared" ref="BE18:BE23" si="23">I18+Y18+AO18</f>
        <v>0</v>
      </c>
      <c r="BF18" s="208">
        <f t="shared" ref="BF18:BF23" si="24">J18+Z18+AP18</f>
        <v>0</v>
      </c>
      <c r="BG18" s="208">
        <f t="shared" ref="BG18:BG23" si="25">K18+AA18+AQ18</f>
        <v>0</v>
      </c>
      <c r="BH18" s="208">
        <f t="shared" ref="BH18:BH23" si="26">L18+AB18+AR18</f>
        <v>0</v>
      </c>
      <c r="BI18" s="209">
        <f t="shared" ref="BI18:BI23" si="27">M18+AC18+AS18</f>
        <v>0</v>
      </c>
      <c r="BJ18" s="206">
        <f t="shared" ref="BJ18:BJ23" si="28">N18+AD18+AT18</f>
        <v>0</v>
      </c>
      <c r="BK18" s="205">
        <f t="shared" ref="BK18:BK23" si="29">O18+AE18+AU18</f>
        <v>0</v>
      </c>
      <c r="BL18" s="208">
        <f t="shared" ref="BL18:BL23" si="30">P18+AF18+AV18</f>
        <v>0</v>
      </c>
      <c r="BM18" s="208">
        <f t="shared" ref="BM18:BM23" si="31">Q18+AG18+AW18</f>
        <v>0</v>
      </c>
      <c r="BN18" s="208">
        <f t="shared" ref="BN18:BN23" si="32">R18+AH18+AX18</f>
        <v>0</v>
      </c>
      <c r="BO18" s="208">
        <f t="shared" ref="BO18:BO23" si="33">S18+AI18+AY18</f>
        <v>0</v>
      </c>
      <c r="BP18" s="208">
        <f t="shared" ref="BP18:BP23" si="34">T18+AJ18+AZ18</f>
        <v>0</v>
      </c>
      <c r="BQ18" s="209">
        <f t="shared" ref="BQ18:BQ23" si="35">U18+AK18+BA18</f>
        <v>0</v>
      </c>
      <c r="BR18" s="206">
        <f t="shared" ref="BR18:BR23" si="36">V18+AL18+BB18</f>
        <v>0</v>
      </c>
    </row>
    <row r="19" spans="1:74" ht="33.950000000000003" customHeight="1" x14ac:dyDescent="0.25">
      <c r="A19" s="117" t="s">
        <v>33</v>
      </c>
      <c r="B19" s="118" t="s">
        <v>34</v>
      </c>
      <c r="C19" s="118" t="s">
        <v>117</v>
      </c>
      <c r="D19" s="116" t="s">
        <v>175</v>
      </c>
      <c r="E19" s="110" t="s">
        <v>152</v>
      </c>
      <c r="F19" s="119" t="s">
        <v>15</v>
      </c>
      <c r="G19" s="205">
        <f t="shared" si="8"/>
        <v>0</v>
      </c>
      <c r="H19" s="9"/>
      <c r="I19" s="10"/>
      <c r="J19" s="11"/>
      <c r="K19" s="11"/>
      <c r="L19" s="11"/>
      <c r="M19" s="12"/>
      <c r="N19" s="206">
        <f t="shared" si="9"/>
        <v>0</v>
      </c>
      <c r="O19" s="205">
        <f t="shared" si="10"/>
        <v>0</v>
      </c>
      <c r="P19" s="9"/>
      <c r="Q19" s="10"/>
      <c r="R19" s="11"/>
      <c r="S19" s="11"/>
      <c r="T19" s="11"/>
      <c r="U19" s="12"/>
      <c r="V19" s="207">
        <f t="shared" si="11"/>
        <v>0</v>
      </c>
      <c r="W19" s="205">
        <f t="shared" si="12"/>
        <v>0</v>
      </c>
      <c r="X19" s="9"/>
      <c r="Y19" s="10"/>
      <c r="Z19" s="11"/>
      <c r="AA19" s="11"/>
      <c r="AB19" s="11"/>
      <c r="AC19" s="12"/>
      <c r="AD19" s="206">
        <f t="shared" si="13"/>
        <v>0</v>
      </c>
      <c r="AE19" s="205">
        <f t="shared" si="14"/>
        <v>0</v>
      </c>
      <c r="AF19" s="9"/>
      <c r="AG19" s="10"/>
      <c r="AH19" s="11"/>
      <c r="AI19" s="11"/>
      <c r="AJ19" s="11"/>
      <c r="AK19" s="12"/>
      <c r="AL19" s="207">
        <f t="shared" si="15"/>
        <v>0</v>
      </c>
      <c r="AM19" s="205">
        <f t="shared" si="16"/>
        <v>0</v>
      </c>
      <c r="AN19" s="9"/>
      <c r="AO19" s="10"/>
      <c r="AP19" s="11"/>
      <c r="AQ19" s="11"/>
      <c r="AR19" s="11"/>
      <c r="AS19" s="12"/>
      <c r="AT19" s="206">
        <f t="shared" si="17"/>
        <v>0</v>
      </c>
      <c r="AU19" s="205">
        <f t="shared" si="18"/>
        <v>0</v>
      </c>
      <c r="AV19" s="9"/>
      <c r="AW19" s="10"/>
      <c r="AX19" s="11"/>
      <c r="AY19" s="11"/>
      <c r="AZ19" s="11"/>
      <c r="BA19" s="12"/>
      <c r="BB19" s="206">
        <f t="shared" si="19"/>
        <v>0</v>
      </c>
      <c r="BC19" s="205">
        <f t="shared" si="21"/>
        <v>0</v>
      </c>
      <c r="BD19" s="208">
        <f t="shared" si="22"/>
        <v>0</v>
      </c>
      <c r="BE19" s="208">
        <f t="shared" si="23"/>
        <v>0</v>
      </c>
      <c r="BF19" s="208">
        <f t="shared" si="24"/>
        <v>0</v>
      </c>
      <c r="BG19" s="208">
        <f t="shared" si="25"/>
        <v>0</v>
      </c>
      <c r="BH19" s="208">
        <f t="shared" si="26"/>
        <v>0</v>
      </c>
      <c r="BI19" s="209">
        <f t="shared" si="27"/>
        <v>0</v>
      </c>
      <c r="BJ19" s="206">
        <f t="shared" si="28"/>
        <v>0</v>
      </c>
      <c r="BK19" s="205">
        <f t="shared" si="29"/>
        <v>0</v>
      </c>
      <c r="BL19" s="208">
        <f t="shared" si="30"/>
        <v>0</v>
      </c>
      <c r="BM19" s="208">
        <f t="shared" si="31"/>
        <v>0</v>
      </c>
      <c r="BN19" s="208">
        <f t="shared" si="32"/>
        <v>0</v>
      </c>
      <c r="BO19" s="208">
        <f t="shared" si="33"/>
        <v>0</v>
      </c>
      <c r="BP19" s="208">
        <f t="shared" si="34"/>
        <v>0</v>
      </c>
      <c r="BQ19" s="209">
        <f t="shared" si="35"/>
        <v>0</v>
      </c>
      <c r="BR19" s="206">
        <f t="shared" si="36"/>
        <v>0</v>
      </c>
    </row>
    <row r="20" spans="1:74" ht="33.950000000000003" customHeight="1" x14ac:dyDescent="0.25">
      <c r="A20" s="117" t="s">
        <v>33</v>
      </c>
      <c r="B20" s="118" t="s">
        <v>34</v>
      </c>
      <c r="C20" s="118" t="s">
        <v>117</v>
      </c>
      <c r="D20" s="111" t="s">
        <v>121</v>
      </c>
      <c r="E20" s="110" t="s">
        <v>153</v>
      </c>
      <c r="F20" s="119" t="s">
        <v>15</v>
      </c>
      <c r="G20" s="205">
        <f t="shared" si="8"/>
        <v>0</v>
      </c>
      <c r="H20" s="9"/>
      <c r="I20" s="10"/>
      <c r="J20" s="11"/>
      <c r="K20" s="11"/>
      <c r="L20" s="11"/>
      <c r="M20" s="12"/>
      <c r="N20" s="206">
        <f t="shared" si="9"/>
        <v>0</v>
      </c>
      <c r="O20" s="205">
        <f>P20+V20</f>
        <v>0</v>
      </c>
      <c r="P20" s="9"/>
      <c r="Q20" s="10"/>
      <c r="R20" s="11"/>
      <c r="S20" s="11"/>
      <c r="T20" s="11"/>
      <c r="U20" s="12"/>
      <c r="V20" s="207">
        <f t="shared" si="11"/>
        <v>0</v>
      </c>
      <c r="W20" s="205">
        <f t="shared" si="12"/>
        <v>0</v>
      </c>
      <c r="X20" s="9"/>
      <c r="Y20" s="10"/>
      <c r="Z20" s="11"/>
      <c r="AA20" s="11"/>
      <c r="AB20" s="11"/>
      <c r="AC20" s="12"/>
      <c r="AD20" s="206">
        <f t="shared" si="13"/>
        <v>0</v>
      </c>
      <c r="AE20" s="205">
        <f t="shared" si="14"/>
        <v>0</v>
      </c>
      <c r="AF20" s="9"/>
      <c r="AG20" s="10"/>
      <c r="AH20" s="11"/>
      <c r="AI20" s="11"/>
      <c r="AJ20" s="11"/>
      <c r="AK20" s="12"/>
      <c r="AL20" s="207">
        <f t="shared" si="15"/>
        <v>0</v>
      </c>
      <c r="AM20" s="205">
        <f t="shared" si="16"/>
        <v>0</v>
      </c>
      <c r="AN20" s="9"/>
      <c r="AO20" s="10"/>
      <c r="AP20" s="11"/>
      <c r="AQ20" s="11"/>
      <c r="AR20" s="11"/>
      <c r="AS20" s="12"/>
      <c r="AT20" s="206">
        <f t="shared" si="17"/>
        <v>0</v>
      </c>
      <c r="AU20" s="205">
        <f t="shared" si="18"/>
        <v>0</v>
      </c>
      <c r="AV20" s="9"/>
      <c r="AW20" s="10"/>
      <c r="AX20" s="11"/>
      <c r="AY20" s="11"/>
      <c r="AZ20" s="11"/>
      <c r="BA20" s="12"/>
      <c r="BB20" s="206">
        <f t="shared" si="19"/>
        <v>0</v>
      </c>
      <c r="BC20" s="205">
        <f t="shared" si="21"/>
        <v>0</v>
      </c>
      <c r="BD20" s="208">
        <f t="shared" si="22"/>
        <v>0</v>
      </c>
      <c r="BE20" s="208">
        <f t="shared" si="23"/>
        <v>0</v>
      </c>
      <c r="BF20" s="208">
        <f t="shared" si="24"/>
        <v>0</v>
      </c>
      <c r="BG20" s="208">
        <f t="shared" si="25"/>
        <v>0</v>
      </c>
      <c r="BH20" s="208">
        <f t="shared" si="26"/>
        <v>0</v>
      </c>
      <c r="BI20" s="209">
        <f t="shared" si="27"/>
        <v>0</v>
      </c>
      <c r="BJ20" s="206">
        <f t="shared" si="28"/>
        <v>0</v>
      </c>
      <c r="BK20" s="205">
        <f t="shared" si="29"/>
        <v>0</v>
      </c>
      <c r="BL20" s="208">
        <f t="shared" si="30"/>
        <v>0</v>
      </c>
      <c r="BM20" s="208">
        <f t="shared" si="31"/>
        <v>0</v>
      </c>
      <c r="BN20" s="208">
        <f t="shared" si="32"/>
        <v>0</v>
      </c>
      <c r="BO20" s="208">
        <f t="shared" si="33"/>
        <v>0</v>
      </c>
      <c r="BP20" s="208">
        <f t="shared" si="34"/>
        <v>0</v>
      </c>
      <c r="BQ20" s="209">
        <f t="shared" si="35"/>
        <v>0</v>
      </c>
      <c r="BR20" s="206">
        <f t="shared" si="36"/>
        <v>0</v>
      </c>
      <c r="BS20" s="1"/>
      <c r="BT20" s="1"/>
      <c r="BU20" s="1"/>
      <c r="BV20" s="1"/>
    </row>
    <row r="21" spans="1:74" ht="33.950000000000003" customHeight="1" x14ac:dyDescent="0.25">
      <c r="A21" s="117" t="s">
        <v>33</v>
      </c>
      <c r="B21" s="118" t="s">
        <v>34</v>
      </c>
      <c r="C21" s="118" t="s">
        <v>117</v>
      </c>
      <c r="D21" s="116" t="s">
        <v>206</v>
      </c>
      <c r="E21" s="110" t="s">
        <v>153</v>
      </c>
      <c r="F21" s="119" t="s">
        <v>15</v>
      </c>
      <c r="G21" s="205">
        <f t="shared" si="8"/>
        <v>0</v>
      </c>
      <c r="H21" s="13"/>
      <c r="I21" s="14"/>
      <c r="J21" s="15"/>
      <c r="K21" s="15"/>
      <c r="L21" s="15"/>
      <c r="M21" s="16"/>
      <c r="N21" s="206">
        <f t="shared" si="9"/>
        <v>0</v>
      </c>
      <c r="O21" s="205">
        <f t="shared" si="10"/>
        <v>0</v>
      </c>
      <c r="P21" s="13"/>
      <c r="Q21" s="14"/>
      <c r="R21" s="15"/>
      <c r="S21" s="15"/>
      <c r="T21" s="15"/>
      <c r="U21" s="16"/>
      <c r="V21" s="207">
        <f t="shared" si="11"/>
        <v>0</v>
      </c>
      <c r="W21" s="205">
        <f t="shared" si="12"/>
        <v>0</v>
      </c>
      <c r="X21" s="13"/>
      <c r="Y21" s="14"/>
      <c r="Z21" s="15"/>
      <c r="AA21" s="15"/>
      <c r="AB21" s="15"/>
      <c r="AC21" s="16"/>
      <c r="AD21" s="206">
        <f t="shared" si="13"/>
        <v>0</v>
      </c>
      <c r="AE21" s="205">
        <f t="shared" si="14"/>
        <v>0</v>
      </c>
      <c r="AF21" s="13"/>
      <c r="AG21" s="14"/>
      <c r="AH21" s="15"/>
      <c r="AI21" s="15"/>
      <c r="AJ21" s="15"/>
      <c r="AK21" s="16"/>
      <c r="AL21" s="207">
        <f t="shared" si="15"/>
        <v>0</v>
      </c>
      <c r="AM21" s="205">
        <f t="shared" si="16"/>
        <v>0</v>
      </c>
      <c r="AN21" s="13"/>
      <c r="AO21" s="14"/>
      <c r="AP21" s="15"/>
      <c r="AQ21" s="15"/>
      <c r="AR21" s="15"/>
      <c r="AS21" s="16"/>
      <c r="AT21" s="206">
        <f t="shared" si="17"/>
        <v>0</v>
      </c>
      <c r="AU21" s="205">
        <f t="shared" si="18"/>
        <v>0</v>
      </c>
      <c r="AV21" s="13"/>
      <c r="AW21" s="14"/>
      <c r="AX21" s="15"/>
      <c r="AY21" s="15"/>
      <c r="AZ21" s="15"/>
      <c r="BA21" s="16"/>
      <c r="BB21" s="206">
        <f t="shared" si="19"/>
        <v>0</v>
      </c>
      <c r="BC21" s="205">
        <f t="shared" si="21"/>
        <v>0</v>
      </c>
      <c r="BD21" s="208">
        <f t="shared" si="22"/>
        <v>0</v>
      </c>
      <c r="BE21" s="208">
        <f t="shared" si="23"/>
        <v>0</v>
      </c>
      <c r="BF21" s="208">
        <f t="shared" si="24"/>
        <v>0</v>
      </c>
      <c r="BG21" s="208">
        <f t="shared" si="25"/>
        <v>0</v>
      </c>
      <c r="BH21" s="208">
        <f t="shared" si="26"/>
        <v>0</v>
      </c>
      <c r="BI21" s="209">
        <f t="shared" si="27"/>
        <v>0</v>
      </c>
      <c r="BJ21" s="206">
        <f t="shared" si="28"/>
        <v>0</v>
      </c>
      <c r="BK21" s="205">
        <f t="shared" si="29"/>
        <v>0</v>
      </c>
      <c r="BL21" s="208">
        <f t="shared" si="30"/>
        <v>0</v>
      </c>
      <c r="BM21" s="208">
        <f t="shared" si="31"/>
        <v>0</v>
      </c>
      <c r="BN21" s="208">
        <f t="shared" si="32"/>
        <v>0</v>
      </c>
      <c r="BO21" s="208">
        <f t="shared" si="33"/>
        <v>0</v>
      </c>
      <c r="BP21" s="208">
        <f t="shared" si="34"/>
        <v>0</v>
      </c>
      <c r="BQ21" s="209">
        <f t="shared" si="35"/>
        <v>0</v>
      </c>
      <c r="BR21" s="206">
        <f t="shared" si="36"/>
        <v>0</v>
      </c>
      <c r="BS21" s="1"/>
      <c r="BT21" s="1"/>
      <c r="BU21" s="1"/>
      <c r="BV21" s="1"/>
    </row>
    <row r="22" spans="1:74" ht="33.950000000000003" customHeight="1" x14ac:dyDescent="0.25">
      <c r="A22" s="122" t="s">
        <v>33</v>
      </c>
      <c r="B22" s="123" t="s">
        <v>34</v>
      </c>
      <c r="C22" s="123" t="s">
        <v>117</v>
      </c>
      <c r="D22" s="124" t="s">
        <v>113</v>
      </c>
      <c r="E22" s="123" t="s">
        <v>154</v>
      </c>
      <c r="F22" s="125" t="s">
        <v>15</v>
      </c>
      <c r="G22" s="205">
        <f t="shared" si="8"/>
        <v>0</v>
      </c>
      <c r="H22" s="13"/>
      <c r="I22" s="14"/>
      <c r="J22" s="15"/>
      <c r="K22" s="15"/>
      <c r="L22" s="15"/>
      <c r="M22" s="16"/>
      <c r="N22" s="206">
        <f t="shared" si="9"/>
        <v>0</v>
      </c>
      <c r="O22" s="205">
        <f t="shared" si="10"/>
        <v>0</v>
      </c>
      <c r="P22" s="13"/>
      <c r="Q22" s="14"/>
      <c r="R22" s="15"/>
      <c r="S22" s="15"/>
      <c r="T22" s="15"/>
      <c r="U22" s="16"/>
      <c r="V22" s="207">
        <f t="shared" si="11"/>
        <v>0</v>
      </c>
      <c r="W22" s="205">
        <f t="shared" si="12"/>
        <v>0</v>
      </c>
      <c r="X22" s="13"/>
      <c r="Y22" s="14"/>
      <c r="Z22" s="15"/>
      <c r="AA22" s="15"/>
      <c r="AB22" s="15"/>
      <c r="AC22" s="16"/>
      <c r="AD22" s="206">
        <f t="shared" si="13"/>
        <v>0</v>
      </c>
      <c r="AE22" s="205">
        <f t="shared" si="14"/>
        <v>0</v>
      </c>
      <c r="AF22" s="13"/>
      <c r="AG22" s="14"/>
      <c r="AH22" s="15"/>
      <c r="AI22" s="15"/>
      <c r="AJ22" s="15"/>
      <c r="AK22" s="16"/>
      <c r="AL22" s="207">
        <f t="shared" si="15"/>
        <v>0</v>
      </c>
      <c r="AM22" s="205">
        <f t="shared" si="16"/>
        <v>0</v>
      </c>
      <c r="AN22" s="13"/>
      <c r="AO22" s="14"/>
      <c r="AP22" s="15"/>
      <c r="AQ22" s="15"/>
      <c r="AR22" s="15"/>
      <c r="AS22" s="16"/>
      <c r="AT22" s="206">
        <f t="shared" si="17"/>
        <v>0</v>
      </c>
      <c r="AU22" s="205">
        <f t="shared" si="18"/>
        <v>0</v>
      </c>
      <c r="AV22" s="13"/>
      <c r="AW22" s="14"/>
      <c r="AX22" s="15"/>
      <c r="AY22" s="15"/>
      <c r="AZ22" s="15"/>
      <c r="BA22" s="16"/>
      <c r="BB22" s="206">
        <f t="shared" si="19"/>
        <v>0</v>
      </c>
      <c r="BC22" s="205">
        <f t="shared" si="21"/>
        <v>0</v>
      </c>
      <c r="BD22" s="208">
        <f>H22+X22+AN22</f>
        <v>0</v>
      </c>
      <c r="BE22" s="208">
        <f t="shared" si="23"/>
        <v>0</v>
      </c>
      <c r="BF22" s="208">
        <f t="shared" si="24"/>
        <v>0</v>
      </c>
      <c r="BG22" s="208">
        <f t="shared" si="25"/>
        <v>0</v>
      </c>
      <c r="BH22" s="208">
        <f t="shared" si="26"/>
        <v>0</v>
      </c>
      <c r="BI22" s="209">
        <f t="shared" si="27"/>
        <v>0</v>
      </c>
      <c r="BJ22" s="206">
        <f t="shared" si="28"/>
        <v>0</v>
      </c>
      <c r="BK22" s="205">
        <f t="shared" si="29"/>
        <v>0</v>
      </c>
      <c r="BL22" s="208">
        <f t="shared" si="30"/>
        <v>0</v>
      </c>
      <c r="BM22" s="208">
        <f t="shared" si="31"/>
        <v>0</v>
      </c>
      <c r="BN22" s="208">
        <f t="shared" si="32"/>
        <v>0</v>
      </c>
      <c r="BO22" s="208">
        <f t="shared" si="33"/>
        <v>0</v>
      </c>
      <c r="BP22" s="208">
        <f t="shared" si="34"/>
        <v>0</v>
      </c>
      <c r="BQ22" s="209">
        <f t="shared" si="35"/>
        <v>0</v>
      </c>
      <c r="BR22" s="206">
        <f t="shared" si="36"/>
        <v>0</v>
      </c>
    </row>
    <row r="23" spans="1:74" ht="33.950000000000003" customHeight="1" x14ac:dyDescent="0.25">
      <c r="A23" s="122" t="s">
        <v>33</v>
      </c>
      <c r="B23" s="123" t="s">
        <v>34</v>
      </c>
      <c r="C23" s="123" t="s">
        <v>117</v>
      </c>
      <c r="D23" s="126" t="s">
        <v>176</v>
      </c>
      <c r="E23" s="123" t="s">
        <v>154</v>
      </c>
      <c r="F23" s="125" t="s">
        <v>15</v>
      </c>
      <c r="G23" s="205">
        <f t="shared" si="8"/>
        <v>0</v>
      </c>
      <c r="H23" s="13"/>
      <c r="I23" s="14"/>
      <c r="J23" s="15"/>
      <c r="K23" s="15"/>
      <c r="L23" s="15"/>
      <c r="M23" s="16"/>
      <c r="N23" s="206">
        <f t="shared" si="9"/>
        <v>0</v>
      </c>
      <c r="O23" s="205">
        <f t="shared" si="10"/>
        <v>0</v>
      </c>
      <c r="P23" s="13"/>
      <c r="Q23" s="14"/>
      <c r="R23" s="15"/>
      <c r="S23" s="15"/>
      <c r="T23" s="15"/>
      <c r="U23" s="16"/>
      <c r="V23" s="207">
        <f t="shared" si="11"/>
        <v>0</v>
      </c>
      <c r="W23" s="205">
        <f t="shared" si="12"/>
        <v>0</v>
      </c>
      <c r="X23" s="13"/>
      <c r="Y23" s="14"/>
      <c r="Z23" s="15"/>
      <c r="AA23" s="15"/>
      <c r="AB23" s="15"/>
      <c r="AC23" s="16"/>
      <c r="AD23" s="206">
        <f t="shared" si="13"/>
        <v>0</v>
      </c>
      <c r="AE23" s="205">
        <f t="shared" si="14"/>
        <v>0</v>
      </c>
      <c r="AF23" s="13"/>
      <c r="AG23" s="14"/>
      <c r="AH23" s="15"/>
      <c r="AI23" s="15"/>
      <c r="AJ23" s="15"/>
      <c r="AK23" s="16"/>
      <c r="AL23" s="207">
        <f t="shared" si="15"/>
        <v>0</v>
      </c>
      <c r="AM23" s="205">
        <f t="shared" si="16"/>
        <v>0</v>
      </c>
      <c r="AN23" s="13"/>
      <c r="AO23" s="14"/>
      <c r="AP23" s="15"/>
      <c r="AQ23" s="15"/>
      <c r="AR23" s="15"/>
      <c r="AS23" s="16"/>
      <c r="AT23" s="206">
        <f t="shared" si="17"/>
        <v>0</v>
      </c>
      <c r="AU23" s="205">
        <f t="shared" si="18"/>
        <v>0</v>
      </c>
      <c r="AV23" s="13"/>
      <c r="AW23" s="14"/>
      <c r="AX23" s="15"/>
      <c r="AY23" s="15"/>
      <c r="AZ23" s="15"/>
      <c r="BA23" s="16"/>
      <c r="BB23" s="206">
        <f t="shared" si="19"/>
        <v>0</v>
      </c>
      <c r="BC23" s="205">
        <f t="shared" si="21"/>
        <v>0</v>
      </c>
      <c r="BD23" s="208">
        <f t="shared" si="22"/>
        <v>0</v>
      </c>
      <c r="BE23" s="208">
        <f t="shared" si="23"/>
        <v>0</v>
      </c>
      <c r="BF23" s="208">
        <f t="shared" si="24"/>
        <v>0</v>
      </c>
      <c r="BG23" s="208">
        <f t="shared" si="25"/>
        <v>0</v>
      </c>
      <c r="BH23" s="208">
        <f t="shared" si="26"/>
        <v>0</v>
      </c>
      <c r="BI23" s="209">
        <f t="shared" si="27"/>
        <v>0</v>
      </c>
      <c r="BJ23" s="206">
        <f t="shared" si="28"/>
        <v>0</v>
      </c>
      <c r="BK23" s="205">
        <f t="shared" si="29"/>
        <v>0</v>
      </c>
      <c r="BL23" s="208">
        <f t="shared" si="30"/>
        <v>0</v>
      </c>
      <c r="BM23" s="208">
        <f t="shared" si="31"/>
        <v>0</v>
      </c>
      <c r="BN23" s="208">
        <f t="shared" si="32"/>
        <v>0</v>
      </c>
      <c r="BO23" s="208">
        <f t="shared" si="33"/>
        <v>0</v>
      </c>
      <c r="BP23" s="208">
        <f t="shared" si="34"/>
        <v>0</v>
      </c>
      <c r="BQ23" s="209">
        <f t="shared" si="35"/>
        <v>0</v>
      </c>
      <c r="BR23" s="206">
        <f t="shared" si="36"/>
        <v>0</v>
      </c>
    </row>
    <row r="24" spans="1:74" ht="33.950000000000003" customHeight="1" x14ac:dyDescent="0.25">
      <c r="A24" s="117" t="s">
        <v>33</v>
      </c>
      <c r="B24" s="118" t="s">
        <v>34</v>
      </c>
      <c r="C24" s="118" t="s">
        <v>117</v>
      </c>
      <c r="D24" s="127" t="s">
        <v>160</v>
      </c>
      <c r="E24" s="118" t="s">
        <v>155</v>
      </c>
      <c r="F24" s="119" t="s">
        <v>15</v>
      </c>
      <c r="G24" s="210">
        <f t="shared" ref="G24" si="37">H24+N24</f>
        <v>0</v>
      </c>
      <c r="H24" s="13"/>
      <c r="I24" s="14"/>
      <c r="J24" s="15"/>
      <c r="K24" s="15"/>
      <c r="L24" s="15"/>
      <c r="M24" s="16"/>
      <c r="N24" s="211">
        <f t="shared" ref="N24" si="38">SUM(I24:M24)</f>
        <v>0</v>
      </c>
      <c r="O24" s="210">
        <f t="shared" ref="O24" si="39">P24+V24</f>
        <v>0</v>
      </c>
      <c r="P24" s="13"/>
      <c r="Q24" s="14"/>
      <c r="R24" s="15"/>
      <c r="S24" s="15"/>
      <c r="T24" s="15"/>
      <c r="U24" s="16"/>
      <c r="V24" s="212">
        <f t="shared" ref="V24" si="40">SUM(Q24:U24)</f>
        <v>0</v>
      </c>
      <c r="W24" s="210">
        <f t="shared" ref="W24" si="41">X24+AD24</f>
        <v>0</v>
      </c>
      <c r="X24" s="13"/>
      <c r="Y24" s="14"/>
      <c r="Z24" s="15"/>
      <c r="AA24" s="15"/>
      <c r="AB24" s="15"/>
      <c r="AC24" s="16"/>
      <c r="AD24" s="211">
        <f t="shared" ref="AD24" si="42">SUM(Y24:AC24)</f>
        <v>0</v>
      </c>
      <c r="AE24" s="210">
        <f t="shared" ref="AE24" si="43">AF24+AL24</f>
        <v>0</v>
      </c>
      <c r="AF24" s="13"/>
      <c r="AG24" s="14"/>
      <c r="AH24" s="15"/>
      <c r="AI24" s="15"/>
      <c r="AJ24" s="15"/>
      <c r="AK24" s="16"/>
      <c r="AL24" s="212">
        <f t="shared" ref="AL24" si="44">SUM(AG24:AK24)</f>
        <v>0</v>
      </c>
      <c r="AM24" s="210">
        <f t="shared" ref="AM24" si="45">AN24+AT24</f>
        <v>0</v>
      </c>
      <c r="AN24" s="13"/>
      <c r="AO24" s="14"/>
      <c r="AP24" s="15"/>
      <c r="AQ24" s="15"/>
      <c r="AR24" s="15"/>
      <c r="AS24" s="16"/>
      <c r="AT24" s="211">
        <f t="shared" ref="AT24" si="46">SUM(AO24:AS24)</f>
        <v>0</v>
      </c>
      <c r="AU24" s="210">
        <f t="shared" ref="AU24" si="47">AV24+BB24</f>
        <v>0</v>
      </c>
      <c r="AV24" s="13"/>
      <c r="AW24" s="14"/>
      <c r="AX24" s="15"/>
      <c r="AY24" s="15"/>
      <c r="AZ24" s="15"/>
      <c r="BA24" s="16"/>
      <c r="BB24" s="211">
        <f t="shared" ref="BB24" si="48">SUM(AW24:BA24)</f>
        <v>0</v>
      </c>
      <c r="BC24" s="205">
        <f t="shared" ref="BC24" si="49">G24+W24+AM24</f>
        <v>0</v>
      </c>
      <c r="BD24" s="208">
        <f t="shared" ref="BD24" si="50">H24+X24+AN24</f>
        <v>0</v>
      </c>
      <c r="BE24" s="208">
        <f t="shared" ref="BE24" si="51">I24+Y24+AO24</f>
        <v>0</v>
      </c>
      <c r="BF24" s="208">
        <f t="shared" ref="BF24" si="52">J24+Z24+AP24</f>
        <v>0</v>
      </c>
      <c r="BG24" s="208">
        <f t="shared" ref="BG24" si="53">K24+AA24+AQ24</f>
        <v>0</v>
      </c>
      <c r="BH24" s="208">
        <f t="shared" ref="BH24" si="54">L24+AB24+AR24</f>
        <v>0</v>
      </c>
      <c r="BI24" s="209">
        <f t="shared" ref="BI24" si="55">M24+AC24+AS24</f>
        <v>0</v>
      </c>
      <c r="BJ24" s="206">
        <f t="shared" ref="BJ24" si="56">N24+AD24+AT24</f>
        <v>0</v>
      </c>
      <c r="BK24" s="205">
        <f t="shared" ref="BK24" si="57">O24+AE24+AU24</f>
        <v>0</v>
      </c>
      <c r="BL24" s="208">
        <f t="shared" ref="BL24" si="58">P24+AF24+AV24</f>
        <v>0</v>
      </c>
      <c r="BM24" s="208">
        <f t="shared" ref="BM24" si="59">Q24+AG24+AW24</f>
        <v>0</v>
      </c>
      <c r="BN24" s="208">
        <f t="shared" ref="BN24" si="60">R24+AH24+AX24</f>
        <v>0</v>
      </c>
      <c r="BO24" s="208">
        <f t="shared" ref="BO24" si="61">S24+AI24+AY24</f>
        <v>0</v>
      </c>
      <c r="BP24" s="208">
        <f t="shared" ref="BP24" si="62">T24+AJ24+AZ24</f>
        <v>0</v>
      </c>
      <c r="BQ24" s="209">
        <f t="shared" ref="BQ24" si="63">U24+AK24+BA24</f>
        <v>0</v>
      </c>
      <c r="BR24" s="206">
        <f t="shared" ref="BR24" si="64">V24+AL24+BB24</f>
        <v>0</v>
      </c>
      <c r="BU24" s="1"/>
    </row>
    <row r="25" spans="1:74" ht="33.950000000000003" customHeight="1" thickBot="1" x14ac:dyDescent="0.3">
      <c r="A25" s="117" t="s">
        <v>33</v>
      </c>
      <c r="B25" s="118" t="s">
        <v>34</v>
      </c>
      <c r="C25" s="118" t="s">
        <v>117</v>
      </c>
      <c r="D25" s="128" t="s">
        <v>173</v>
      </c>
      <c r="E25" s="118" t="s">
        <v>155</v>
      </c>
      <c r="F25" s="119" t="s">
        <v>15</v>
      </c>
      <c r="G25" s="213">
        <f>H25+N25</f>
        <v>0</v>
      </c>
      <c r="H25" s="77"/>
      <c r="I25" s="78"/>
      <c r="J25" s="79"/>
      <c r="K25" s="79"/>
      <c r="L25" s="79"/>
      <c r="M25" s="80"/>
      <c r="N25" s="214">
        <f>SUM(I25:M25)</f>
        <v>0</v>
      </c>
      <c r="O25" s="213">
        <f>P25+V25</f>
        <v>0</v>
      </c>
      <c r="P25" s="77"/>
      <c r="Q25" s="78"/>
      <c r="R25" s="79"/>
      <c r="S25" s="79"/>
      <c r="T25" s="79"/>
      <c r="U25" s="80"/>
      <c r="V25" s="215">
        <f>SUM(Q25:U25)</f>
        <v>0</v>
      </c>
      <c r="W25" s="213">
        <f>X25+AD25</f>
        <v>0</v>
      </c>
      <c r="X25" s="77"/>
      <c r="Y25" s="78"/>
      <c r="Z25" s="79"/>
      <c r="AA25" s="79"/>
      <c r="AB25" s="79"/>
      <c r="AC25" s="80"/>
      <c r="AD25" s="214">
        <f>SUM(Y25:AC25)</f>
        <v>0</v>
      </c>
      <c r="AE25" s="213">
        <f>AF25+AL25</f>
        <v>0</v>
      </c>
      <c r="AF25" s="77"/>
      <c r="AG25" s="78"/>
      <c r="AH25" s="79"/>
      <c r="AI25" s="79"/>
      <c r="AJ25" s="79"/>
      <c r="AK25" s="80"/>
      <c r="AL25" s="215">
        <f>SUM(AG25:AK25)</f>
        <v>0</v>
      </c>
      <c r="AM25" s="213">
        <f>AN25+AT25</f>
        <v>0</v>
      </c>
      <c r="AN25" s="77"/>
      <c r="AO25" s="78"/>
      <c r="AP25" s="79"/>
      <c r="AQ25" s="79"/>
      <c r="AR25" s="79"/>
      <c r="AS25" s="80"/>
      <c r="AT25" s="214">
        <f>SUM(AO25:AS25)</f>
        <v>0</v>
      </c>
      <c r="AU25" s="213">
        <f>AV25+BB25</f>
        <v>0</v>
      </c>
      <c r="AV25" s="77"/>
      <c r="AW25" s="78"/>
      <c r="AX25" s="79"/>
      <c r="AY25" s="79"/>
      <c r="AZ25" s="79"/>
      <c r="BA25" s="80"/>
      <c r="BB25" s="214">
        <f>SUM(AW25:BA25)</f>
        <v>0</v>
      </c>
      <c r="BC25" s="216">
        <f t="shared" ref="BC25:BC78" si="65">G25+W25+AM25</f>
        <v>0</v>
      </c>
      <c r="BD25" s="217">
        <f>H25+X25+AN25</f>
        <v>0</v>
      </c>
      <c r="BE25" s="217">
        <f t="shared" ref="BE25:BE78" si="66">I25+Y25+AO25</f>
        <v>0</v>
      </c>
      <c r="BF25" s="217">
        <f t="shared" ref="BF25:BF78" si="67">J25+Z25+AP25</f>
        <v>0</v>
      </c>
      <c r="BG25" s="217">
        <f t="shared" ref="BG25:BG78" si="68">K25+AA25+AQ25</f>
        <v>0</v>
      </c>
      <c r="BH25" s="217">
        <f t="shared" ref="BH25:BH78" si="69">L25+AB25+AR25</f>
        <v>0</v>
      </c>
      <c r="BI25" s="218">
        <f t="shared" ref="BI25:BI78" si="70">M25+AC25+AS25</f>
        <v>0</v>
      </c>
      <c r="BJ25" s="219">
        <f t="shared" ref="BJ25:BJ78" si="71">N25+AD25+AT25</f>
        <v>0</v>
      </c>
      <c r="BK25" s="216">
        <f t="shared" ref="BK25:BK78" si="72">O25+AE25+AU25</f>
        <v>0</v>
      </c>
      <c r="BL25" s="217">
        <f t="shared" ref="BL25:BL78" si="73">P25+AF25+AV25</f>
        <v>0</v>
      </c>
      <c r="BM25" s="217">
        <f t="shared" ref="BM25:BM78" si="74">Q25+AG25+AW25</f>
        <v>0</v>
      </c>
      <c r="BN25" s="217">
        <f t="shared" ref="BN25:BN78" si="75">R25+AH25+AX25</f>
        <v>0</v>
      </c>
      <c r="BO25" s="217">
        <f t="shared" ref="BO25:BO78" si="76">S25+AI25+AY25</f>
        <v>0</v>
      </c>
      <c r="BP25" s="217">
        <f t="shared" ref="BP25:BP78" si="77">T25+AJ25+AZ25</f>
        <v>0</v>
      </c>
      <c r="BQ25" s="218">
        <f t="shared" ref="BQ25:BQ78" si="78">U25+AK25+BA25</f>
        <v>0</v>
      </c>
      <c r="BR25" s="219">
        <f t="shared" ref="BR25:BR78" si="79">V25+AL25+BB25</f>
        <v>0</v>
      </c>
      <c r="BU25" s="1"/>
    </row>
    <row r="26" spans="1:74" ht="33.950000000000003" customHeight="1" thickBot="1" x14ac:dyDescent="0.3">
      <c r="A26" s="129"/>
      <c r="B26" s="130"/>
      <c r="C26" s="130"/>
      <c r="D26" s="131"/>
      <c r="E26" s="130"/>
      <c r="F26" s="148"/>
      <c r="G26" s="220">
        <f>H26+N26</f>
        <v>0</v>
      </c>
      <c r="H26" s="265">
        <f>SUM(H15:H25)</f>
        <v>0</v>
      </c>
      <c r="I26" s="266">
        <f>SUM(I15:I25)</f>
        <v>0</v>
      </c>
      <c r="J26" s="267">
        <f>SUM(J15:J25)</f>
        <v>0</v>
      </c>
      <c r="K26" s="267">
        <f t="shared" ref="K26:L26" si="80">SUM(K15:K25)</f>
        <v>0</v>
      </c>
      <c r="L26" s="267">
        <f t="shared" si="80"/>
        <v>0</v>
      </c>
      <c r="M26" s="267">
        <f>SUM(M15:M25)</f>
        <v>0</v>
      </c>
      <c r="N26" s="221">
        <f>SUM(I26:M26)</f>
        <v>0</v>
      </c>
      <c r="O26" s="220">
        <f>P26+V26</f>
        <v>0</v>
      </c>
      <c r="P26" s="265">
        <f>SUM(P15:P25)</f>
        <v>0</v>
      </c>
      <c r="Q26" s="266">
        <f>SUM(Q15:Q25)</f>
        <v>0</v>
      </c>
      <c r="R26" s="267">
        <f>SUM(R15:R25)</f>
        <v>0</v>
      </c>
      <c r="S26" s="267">
        <f t="shared" ref="S26" si="81">SUM(S15:S25)</f>
        <v>0</v>
      </c>
      <c r="T26" s="267">
        <f t="shared" ref="T26" si="82">SUM(T15:T25)</f>
        <v>0</v>
      </c>
      <c r="U26" s="267">
        <f>SUM(U15:U25)</f>
        <v>0</v>
      </c>
      <c r="V26" s="222">
        <f>SUM(Q26:U26)</f>
        <v>0</v>
      </c>
      <c r="W26" s="220">
        <f>X26+AD26</f>
        <v>0</v>
      </c>
      <c r="X26" s="265">
        <f>SUM(X15:X25)</f>
        <v>0</v>
      </c>
      <c r="Y26" s="266">
        <f>SUM(Y15:Y25)</f>
        <v>0</v>
      </c>
      <c r="Z26" s="267">
        <f>SUM(Z15:Z25)</f>
        <v>0</v>
      </c>
      <c r="AA26" s="267">
        <f t="shared" ref="AA26" si="83">SUM(AA15:AA25)</f>
        <v>0</v>
      </c>
      <c r="AB26" s="267">
        <f t="shared" ref="AB26" si="84">SUM(AB15:AB25)</f>
        <v>0</v>
      </c>
      <c r="AC26" s="267">
        <f>SUM(AC15:AC25)</f>
        <v>0</v>
      </c>
      <c r="AD26" s="221">
        <f>SUM(Y26:AC26)</f>
        <v>0</v>
      </c>
      <c r="AE26" s="220">
        <f>AF26+AL26</f>
        <v>0</v>
      </c>
      <c r="AF26" s="265">
        <f>SUM(AF15:AF25)</f>
        <v>0</v>
      </c>
      <c r="AG26" s="266">
        <f>SUM(AG15:AG25)</f>
        <v>0</v>
      </c>
      <c r="AH26" s="267">
        <f>SUM(AH15:AH25)</f>
        <v>0</v>
      </c>
      <c r="AI26" s="267">
        <f>SUM(AI15:AI25)</f>
        <v>0</v>
      </c>
      <c r="AJ26" s="267">
        <f t="shared" ref="AJ26" si="85">SUM(AJ15:AJ25)</f>
        <v>0</v>
      </c>
      <c r="AK26" s="267">
        <f>SUM(AK15:AK25)</f>
        <v>0</v>
      </c>
      <c r="AL26" s="222">
        <f>SUM(AG26:AK26)</f>
        <v>0</v>
      </c>
      <c r="AM26" s="220">
        <f>AN26+AT26</f>
        <v>0</v>
      </c>
      <c r="AN26" s="265">
        <f>SUM(AN15:AN25)</f>
        <v>0</v>
      </c>
      <c r="AO26" s="266">
        <f>SUM(AO15:AO25)</f>
        <v>0</v>
      </c>
      <c r="AP26" s="267">
        <f>SUM(AP15:AP25)</f>
        <v>0</v>
      </c>
      <c r="AQ26" s="267">
        <f t="shared" ref="AQ26" si="86">SUM(AQ15:AQ25)</f>
        <v>0</v>
      </c>
      <c r="AR26" s="267">
        <f>SUM(AR15:AR25)</f>
        <v>0</v>
      </c>
      <c r="AS26" s="267">
        <f>SUM(AS15:AS25)</f>
        <v>0</v>
      </c>
      <c r="AT26" s="222">
        <f>SUM(AO26:AS26)</f>
        <v>0</v>
      </c>
      <c r="AU26" s="220">
        <f>AV26+BB26</f>
        <v>0</v>
      </c>
      <c r="AV26" s="265">
        <f>SUM(AV15:AV25)</f>
        <v>0</v>
      </c>
      <c r="AW26" s="266">
        <f>SUM(AW15:AW25)</f>
        <v>0</v>
      </c>
      <c r="AX26" s="267">
        <f>SUM(AX15:AX25)</f>
        <v>0</v>
      </c>
      <c r="AY26" s="267">
        <f t="shared" ref="AY26" si="87">SUM(AY15:AY25)</f>
        <v>0</v>
      </c>
      <c r="AZ26" s="267">
        <f t="shared" ref="AZ26" si="88">SUM(AZ15:AZ25)</f>
        <v>0</v>
      </c>
      <c r="BA26" s="267">
        <f>SUM(BA15:BA25)</f>
        <v>0</v>
      </c>
      <c r="BB26" s="221">
        <f>SUM(AW26:BA26)</f>
        <v>0</v>
      </c>
      <c r="BC26" s="220">
        <f>G26+W26+AM26</f>
        <v>0</v>
      </c>
      <c r="BD26" s="223">
        <f>H26+X26+AN26</f>
        <v>0</v>
      </c>
      <c r="BE26" s="223">
        <f t="shared" ref="BE26:BR26" si="89">I26+Y26+AO26</f>
        <v>0</v>
      </c>
      <c r="BF26" s="223">
        <f t="shared" si="89"/>
        <v>0</v>
      </c>
      <c r="BG26" s="223">
        <f t="shared" si="89"/>
        <v>0</v>
      </c>
      <c r="BH26" s="223">
        <f t="shared" si="89"/>
        <v>0</v>
      </c>
      <c r="BI26" s="224">
        <f t="shared" si="89"/>
        <v>0</v>
      </c>
      <c r="BJ26" s="221">
        <f t="shared" si="89"/>
        <v>0</v>
      </c>
      <c r="BK26" s="220">
        <f t="shared" si="89"/>
        <v>0</v>
      </c>
      <c r="BL26" s="223">
        <f t="shared" si="89"/>
        <v>0</v>
      </c>
      <c r="BM26" s="223">
        <f t="shared" si="89"/>
        <v>0</v>
      </c>
      <c r="BN26" s="223">
        <f t="shared" si="89"/>
        <v>0</v>
      </c>
      <c r="BO26" s="223">
        <f t="shared" si="89"/>
        <v>0</v>
      </c>
      <c r="BP26" s="223">
        <f t="shared" si="89"/>
        <v>0</v>
      </c>
      <c r="BQ26" s="224">
        <f t="shared" si="89"/>
        <v>0</v>
      </c>
      <c r="BR26" s="221">
        <f t="shared" si="89"/>
        <v>0</v>
      </c>
      <c r="BU26" s="1"/>
    </row>
    <row r="27" spans="1:74" ht="33.950000000000003" customHeight="1" x14ac:dyDescent="0.25">
      <c r="A27" s="138" t="s">
        <v>33</v>
      </c>
      <c r="B27" s="139" t="s">
        <v>35</v>
      </c>
      <c r="C27" s="139" t="s">
        <v>118</v>
      </c>
      <c r="D27" s="101" t="s">
        <v>98</v>
      </c>
      <c r="E27" s="102">
        <v>3000000000</v>
      </c>
      <c r="F27" s="225" t="s">
        <v>15</v>
      </c>
      <c r="G27" s="205">
        <f t="shared" ref="G27:G29" si="90">H27+N27</f>
        <v>0</v>
      </c>
      <c r="H27" s="9"/>
      <c r="I27" s="10"/>
      <c r="J27" s="11"/>
      <c r="K27" s="11"/>
      <c r="L27" s="11"/>
      <c r="M27" s="12"/>
      <c r="N27" s="206">
        <f t="shared" ref="N27:N29" si="91">SUM(I27:M27)</f>
        <v>0</v>
      </c>
      <c r="O27" s="205">
        <f t="shared" ref="O27:O29" si="92">P27+V27</f>
        <v>0</v>
      </c>
      <c r="P27" s="9"/>
      <c r="Q27" s="10"/>
      <c r="R27" s="11"/>
      <c r="S27" s="11"/>
      <c r="T27" s="11"/>
      <c r="U27" s="12"/>
      <c r="V27" s="207">
        <f t="shared" ref="V27:V28" si="93">SUM(Q27:U27)</f>
        <v>0</v>
      </c>
      <c r="W27" s="205">
        <f t="shared" ref="W27:W29" si="94">X27+AD27</f>
        <v>0</v>
      </c>
      <c r="X27" s="9"/>
      <c r="Y27" s="10"/>
      <c r="Z27" s="11"/>
      <c r="AA27" s="11"/>
      <c r="AB27" s="11"/>
      <c r="AC27" s="12"/>
      <c r="AD27" s="206">
        <f t="shared" ref="AD27:AD29" si="95">SUM(Y27:AC27)</f>
        <v>0</v>
      </c>
      <c r="AE27" s="205">
        <f t="shared" ref="AE27:AE29" si="96">AF27+AL27</f>
        <v>0</v>
      </c>
      <c r="AF27" s="9"/>
      <c r="AG27" s="10"/>
      <c r="AH27" s="11"/>
      <c r="AI27" s="11"/>
      <c r="AJ27" s="11"/>
      <c r="AK27" s="12"/>
      <c r="AL27" s="207">
        <f t="shared" ref="AL27:AL29" si="97">SUM(AG27:AK27)</f>
        <v>0</v>
      </c>
      <c r="AM27" s="205">
        <f t="shared" ref="AM27:AM29" si="98">AN27+AT27</f>
        <v>0</v>
      </c>
      <c r="AN27" s="9"/>
      <c r="AO27" s="10"/>
      <c r="AP27" s="11"/>
      <c r="AQ27" s="11"/>
      <c r="AR27" s="11"/>
      <c r="AS27" s="12"/>
      <c r="AT27" s="206">
        <f t="shared" ref="AT27:AT29" si="99">SUM(AO27:AS27)</f>
        <v>0</v>
      </c>
      <c r="AU27" s="205">
        <f t="shared" ref="AU27:AU29" si="100">AV27+BB27</f>
        <v>0</v>
      </c>
      <c r="AV27" s="9"/>
      <c r="AW27" s="10"/>
      <c r="AX27" s="11"/>
      <c r="AY27" s="11"/>
      <c r="AZ27" s="11"/>
      <c r="BA27" s="12"/>
      <c r="BB27" s="206">
        <f t="shared" ref="BB27:BB29" si="101">SUM(AW27:BA27)</f>
        <v>0</v>
      </c>
      <c r="BC27" s="205">
        <f t="shared" si="65"/>
        <v>0</v>
      </c>
      <c r="BD27" s="208">
        <f t="shared" ref="BD27:BD78" si="102">H27+X27+AN27</f>
        <v>0</v>
      </c>
      <c r="BE27" s="208">
        <f t="shared" si="66"/>
        <v>0</v>
      </c>
      <c r="BF27" s="208">
        <f t="shared" si="67"/>
        <v>0</v>
      </c>
      <c r="BG27" s="208">
        <f t="shared" si="68"/>
        <v>0</v>
      </c>
      <c r="BH27" s="208">
        <f t="shared" si="69"/>
        <v>0</v>
      </c>
      <c r="BI27" s="209">
        <f t="shared" si="70"/>
        <v>0</v>
      </c>
      <c r="BJ27" s="206">
        <f t="shared" si="71"/>
        <v>0</v>
      </c>
      <c r="BK27" s="205">
        <f t="shared" si="72"/>
        <v>0</v>
      </c>
      <c r="BL27" s="208">
        <f t="shared" si="73"/>
        <v>0</v>
      </c>
      <c r="BM27" s="208">
        <f t="shared" si="74"/>
        <v>0</v>
      </c>
      <c r="BN27" s="208">
        <f t="shared" si="75"/>
        <v>0</v>
      </c>
      <c r="BO27" s="208">
        <f t="shared" si="76"/>
        <v>0</v>
      </c>
      <c r="BP27" s="208">
        <f t="shared" si="77"/>
        <v>0</v>
      </c>
      <c r="BQ27" s="209">
        <f t="shared" si="78"/>
        <v>0</v>
      </c>
      <c r="BR27" s="206">
        <f t="shared" si="79"/>
        <v>0</v>
      </c>
      <c r="BU27" s="1"/>
      <c r="BV27" s="1"/>
    </row>
    <row r="28" spans="1:74" ht="33.950000000000003" customHeight="1" x14ac:dyDescent="0.25">
      <c r="A28" s="109" t="s">
        <v>33</v>
      </c>
      <c r="B28" s="110" t="s">
        <v>35</v>
      </c>
      <c r="C28" s="110" t="s">
        <v>118</v>
      </c>
      <c r="D28" s="111" t="s">
        <v>44</v>
      </c>
      <c r="E28" s="110" t="s">
        <v>156</v>
      </c>
      <c r="F28" s="162" t="s">
        <v>15</v>
      </c>
      <c r="G28" s="205">
        <f t="shared" si="90"/>
        <v>0</v>
      </c>
      <c r="H28" s="13"/>
      <c r="I28" s="14"/>
      <c r="J28" s="15"/>
      <c r="K28" s="15"/>
      <c r="L28" s="15"/>
      <c r="M28" s="16"/>
      <c r="N28" s="206">
        <f t="shared" si="91"/>
        <v>0</v>
      </c>
      <c r="O28" s="205">
        <f t="shared" si="92"/>
        <v>0</v>
      </c>
      <c r="P28" s="13"/>
      <c r="Q28" s="14"/>
      <c r="R28" s="15"/>
      <c r="S28" s="15"/>
      <c r="T28" s="15"/>
      <c r="U28" s="16"/>
      <c r="V28" s="207">
        <f t="shared" si="93"/>
        <v>0</v>
      </c>
      <c r="W28" s="205">
        <f t="shared" si="94"/>
        <v>0</v>
      </c>
      <c r="X28" s="13"/>
      <c r="Y28" s="14"/>
      <c r="Z28" s="15"/>
      <c r="AA28" s="15"/>
      <c r="AB28" s="15"/>
      <c r="AC28" s="16"/>
      <c r="AD28" s="206">
        <f t="shared" si="95"/>
        <v>0</v>
      </c>
      <c r="AE28" s="205">
        <f t="shared" si="96"/>
        <v>0</v>
      </c>
      <c r="AF28" s="13"/>
      <c r="AG28" s="14"/>
      <c r="AH28" s="15"/>
      <c r="AI28" s="15"/>
      <c r="AJ28" s="15"/>
      <c r="AK28" s="16"/>
      <c r="AL28" s="207">
        <f t="shared" si="97"/>
        <v>0</v>
      </c>
      <c r="AM28" s="205">
        <f t="shared" si="98"/>
        <v>0</v>
      </c>
      <c r="AN28" s="13"/>
      <c r="AO28" s="14"/>
      <c r="AP28" s="15"/>
      <c r="AQ28" s="15"/>
      <c r="AR28" s="15"/>
      <c r="AS28" s="16"/>
      <c r="AT28" s="206">
        <f t="shared" si="99"/>
        <v>0</v>
      </c>
      <c r="AU28" s="205">
        <f t="shared" si="100"/>
        <v>0</v>
      </c>
      <c r="AV28" s="13"/>
      <c r="AW28" s="14"/>
      <c r="AX28" s="15"/>
      <c r="AY28" s="15"/>
      <c r="AZ28" s="15"/>
      <c r="BA28" s="16"/>
      <c r="BB28" s="206">
        <f t="shared" si="101"/>
        <v>0</v>
      </c>
      <c r="BC28" s="205">
        <f t="shared" si="65"/>
        <v>0</v>
      </c>
      <c r="BD28" s="208">
        <f t="shared" si="102"/>
        <v>0</v>
      </c>
      <c r="BE28" s="208">
        <f t="shared" si="66"/>
        <v>0</v>
      </c>
      <c r="BF28" s="208">
        <f t="shared" si="67"/>
        <v>0</v>
      </c>
      <c r="BG28" s="208">
        <f t="shared" si="68"/>
        <v>0</v>
      </c>
      <c r="BH28" s="208">
        <f t="shared" si="69"/>
        <v>0</v>
      </c>
      <c r="BI28" s="209">
        <f t="shared" si="70"/>
        <v>0</v>
      </c>
      <c r="BJ28" s="206">
        <f t="shared" si="71"/>
        <v>0</v>
      </c>
      <c r="BK28" s="205">
        <f t="shared" si="72"/>
        <v>0</v>
      </c>
      <c r="BL28" s="208">
        <f t="shared" si="73"/>
        <v>0</v>
      </c>
      <c r="BM28" s="208">
        <f t="shared" si="74"/>
        <v>0</v>
      </c>
      <c r="BN28" s="208">
        <f t="shared" si="75"/>
        <v>0</v>
      </c>
      <c r="BO28" s="208">
        <f t="shared" si="76"/>
        <v>0</v>
      </c>
      <c r="BP28" s="208">
        <f t="shared" si="77"/>
        <v>0</v>
      </c>
      <c r="BQ28" s="209">
        <f t="shared" si="78"/>
        <v>0</v>
      </c>
      <c r="BR28" s="206">
        <f t="shared" si="79"/>
        <v>0</v>
      </c>
    </row>
    <row r="29" spans="1:74" ht="33.950000000000003" customHeight="1" x14ac:dyDescent="0.25">
      <c r="A29" s="109" t="s">
        <v>33</v>
      </c>
      <c r="B29" s="110" t="s">
        <v>35</v>
      </c>
      <c r="C29" s="110" t="s">
        <v>118</v>
      </c>
      <c r="D29" s="111" t="s">
        <v>45</v>
      </c>
      <c r="E29" s="110" t="s">
        <v>159</v>
      </c>
      <c r="F29" s="226" t="s">
        <v>15</v>
      </c>
      <c r="G29" s="205">
        <f t="shared" si="90"/>
        <v>0</v>
      </c>
      <c r="H29" s="13"/>
      <c r="I29" s="14"/>
      <c r="J29" s="15"/>
      <c r="K29" s="15"/>
      <c r="L29" s="15"/>
      <c r="M29" s="16"/>
      <c r="N29" s="206">
        <f t="shared" si="91"/>
        <v>0</v>
      </c>
      <c r="O29" s="205">
        <f t="shared" si="92"/>
        <v>0</v>
      </c>
      <c r="P29" s="13"/>
      <c r="Q29" s="14"/>
      <c r="R29" s="15"/>
      <c r="S29" s="15"/>
      <c r="T29" s="15"/>
      <c r="U29" s="16"/>
      <c r="V29" s="207">
        <f>SUM(Q29:U29)</f>
        <v>0</v>
      </c>
      <c r="W29" s="205">
        <f t="shared" si="94"/>
        <v>0</v>
      </c>
      <c r="X29" s="13"/>
      <c r="Y29" s="14"/>
      <c r="Z29" s="15"/>
      <c r="AA29" s="15"/>
      <c r="AB29" s="15"/>
      <c r="AC29" s="16"/>
      <c r="AD29" s="206">
        <f t="shared" si="95"/>
        <v>0</v>
      </c>
      <c r="AE29" s="205">
        <f t="shared" si="96"/>
        <v>0</v>
      </c>
      <c r="AF29" s="13"/>
      <c r="AG29" s="14"/>
      <c r="AH29" s="15"/>
      <c r="AI29" s="15"/>
      <c r="AJ29" s="15"/>
      <c r="AK29" s="16"/>
      <c r="AL29" s="207">
        <f t="shared" si="97"/>
        <v>0</v>
      </c>
      <c r="AM29" s="205">
        <f t="shared" si="98"/>
        <v>0</v>
      </c>
      <c r="AN29" s="13"/>
      <c r="AO29" s="14"/>
      <c r="AP29" s="15"/>
      <c r="AQ29" s="15"/>
      <c r="AR29" s="15"/>
      <c r="AS29" s="16"/>
      <c r="AT29" s="206">
        <f t="shared" si="99"/>
        <v>0</v>
      </c>
      <c r="AU29" s="205">
        <f t="shared" si="100"/>
        <v>0</v>
      </c>
      <c r="AV29" s="13"/>
      <c r="AW29" s="14"/>
      <c r="AX29" s="15"/>
      <c r="AY29" s="15"/>
      <c r="AZ29" s="15"/>
      <c r="BA29" s="16"/>
      <c r="BB29" s="206">
        <f t="shared" si="101"/>
        <v>0</v>
      </c>
      <c r="BC29" s="210">
        <f t="shared" si="65"/>
        <v>0</v>
      </c>
      <c r="BD29" s="227">
        <f t="shared" si="102"/>
        <v>0</v>
      </c>
      <c r="BE29" s="227">
        <f t="shared" si="66"/>
        <v>0</v>
      </c>
      <c r="BF29" s="227">
        <f t="shared" si="67"/>
        <v>0</v>
      </c>
      <c r="BG29" s="227">
        <f t="shared" si="68"/>
        <v>0</v>
      </c>
      <c r="BH29" s="227">
        <f t="shared" si="69"/>
        <v>0</v>
      </c>
      <c r="BI29" s="228">
        <f t="shared" si="70"/>
        <v>0</v>
      </c>
      <c r="BJ29" s="211">
        <f t="shared" si="71"/>
        <v>0</v>
      </c>
      <c r="BK29" s="210">
        <f t="shared" si="72"/>
        <v>0</v>
      </c>
      <c r="BL29" s="227">
        <f t="shared" si="73"/>
        <v>0</v>
      </c>
      <c r="BM29" s="227">
        <f t="shared" si="74"/>
        <v>0</v>
      </c>
      <c r="BN29" s="227">
        <f t="shared" si="75"/>
        <v>0</v>
      </c>
      <c r="BO29" s="227">
        <f t="shared" si="76"/>
        <v>0</v>
      </c>
      <c r="BP29" s="227">
        <f t="shared" si="77"/>
        <v>0</v>
      </c>
      <c r="BQ29" s="228">
        <f t="shared" si="78"/>
        <v>0</v>
      </c>
      <c r="BR29" s="211">
        <f t="shared" si="79"/>
        <v>0</v>
      </c>
      <c r="BU29" s="1"/>
    </row>
    <row r="30" spans="1:74" ht="33.950000000000003" customHeight="1" x14ac:dyDescent="0.25">
      <c r="A30" s="109" t="s">
        <v>33</v>
      </c>
      <c r="B30" s="110" t="s">
        <v>35</v>
      </c>
      <c r="C30" s="118" t="s">
        <v>118</v>
      </c>
      <c r="D30" s="127" t="s">
        <v>112</v>
      </c>
      <c r="E30" s="118" t="s">
        <v>151</v>
      </c>
      <c r="F30" s="226" t="s">
        <v>15</v>
      </c>
      <c r="G30" s="210">
        <f t="shared" ref="G30" si="103">H30+N30</f>
        <v>0</v>
      </c>
      <c r="H30" s="13"/>
      <c r="I30" s="14"/>
      <c r="J30" s="15"/>
      <c r="K30" s="15"/>
      <c r="L30" s="15"/>
      <c r="M30" s="16"/>
      <c r="N30" s="211">
        <f t="shared" ref="N30" si="104">SUM(I30:M30)</f>
        <v>0</v>
      </c>
      <c r="O30" s="210">
        <f t="shared" ref="O30" si="105">P30+V30</f>
        <v>0</v>
      </c>
      <c r="P30" s="13"/>
      <c r="Q30" s="14"/>
      <c r="R30" s="15"/>
      <c r="S30" s="15"/>
      <c r="T30" s="15"/>
      <c r="U30" s="16"/>
      <c r="V30" s="212">
        <f>SUM(Q30:U30)</f>
        <v>0</v>
      </c>
      <c r="W30" s="210">
        <f t="shared" ref="W30" si="106">X30+AD30</f>
        <v>0</v>
      </c>
      <c r="X30" s="13"/>
      <c r="Y30" s="14"/>
      <c r="Z30" s="15"/>
      <c r="AA30" s="15"/>
      <c r="AB30" s="15"/>
      <c r="AC30" s="16"/>
      <c r="AD30" s="211">
        <f t="shared" ref="AD30" si="107">SUM(Y30:AC30)</f>
        <v>0</v>
      </c>
      <c r="AE30" s="210">
        <f t="shared" ref="AE30" si="108">AF30+AL30</f>
        <v>0</v>
      </c>
      <c r="AF30" s="13"/>
      <c r="AG30" s="14"/>
      <c r="AH30" s="15"/>
      <c r="AI30" s="15"/>
      <c r="AJ30" s="15"/>
      <c r="AK30" s="16"/>
      <c r="AL30" s="212">
        <f t="shared" ref="AL30" si="109">SUM(AG30:AK30)</f>
        <v>0</v>
      </c>
      <c r="AM30" s="210">
        <f t="shared" ref="AM30" si="110">AN30+AT30</f>
        <v>0</v>
      </c>
      <c r="AN30" s="13"/>
      <c r="AO30" s="14"/>
      <c r="AP30" s="15"/>
      <c r="AQ30" s="15"/>
      <c r="AR30" s="15"/>
      <c r="AS30" s="16"/>
      <c r="AT30" s="211">
        <f t="shared" ref="AT30" si="111">SUM(AO30:AS30)</f>
        <v>0</v>
      </c>
      <c r="AU30" s="210">
        <f t="shared" ref="AU30" si="112">AV30+BB30</f>
        <v>0</v>
      </c>
      <c r="AV30" s="13"/>
      <c r="AW30" s="14"/>
      <c r="AX30" s="15"/>
      <c r="AY30" s="15"/>
      <c r="AZ30" s="15"/>
      <c r="BA30" s="16"/>
      <c r="BB30" s="211">
        <f t="shared" ref="BB30" si="113">SUM(AW30:BA30)</f>
        <v>0</v>
      </c>
      <c r="BC30" s="205">
        <f t="shared" ref="BC30" si="114">G30+W30+AM30</f>
        <v>0</v>
      </c>
      <c r="BD30" s="208">
        <f t="shared" ref="BD30" si="115">H30+X30+AN30</f>
        <v>0</v>
      </c>
      <c r="BE30" s="208">
        <f t="shared" ref="BE30" si="116">I30+Y30+AO30</f>
        <v>0</v>
      </c>
      <c r="BF30" s="208">
        <f t="shared" ref="BF30" si="117">J30+Z30+AP30</f>
        <v>0</v>
      </c>
      <c r="BG30" s="208">
        <f t="shared" ref="BG30" si="118">K30+AA30+AQ30</f>
        <v>0</v>
      </c>
      <c r="BH30" s="208">
        <f t="shared" ref="BH30" si="119">L30+AB30+AR30</f>
        <v>0</v>
      </c>
      <c r="BI30" s="209">
        <f t="shared" ref="BI30" si="120">M30+AC30+AS30</f>
        <v>0</v>
      </c>
      <c r="BJ30" s="206">
        <f t="shared" ref="BJ30" si="121">N30+AD30+AT30</f>
        <v>0</v>
      </c>
      <c r="BK30" s="205">
        <f t="shared" ref="BK30" si="122">O30+AE30+AU30</f>
        <v>0</v>
      </c>
      <c r="BL30" s="208">
        <f t="shared" ref="BL30" si="123">P30+AF30+AV30</f>
        <v>0</v>
      </c>
      <c r="BM30" s="208">
        <f t="shared" ref="BM30" si="124">Q30+AG30+AW30</f>
        <v>0</v>
      </c>
      <c r="BN30" s="208">
        <f t="shared" ref="BN30" si="125">R30+AH30+AX30</f>
        <v>0</v>
      </c>
      <c r="BO30" s="208">
        <f t="shared" ref="BO30" si="126">S30+AI30+AY30</f>
        <v>0</v>
      </c>
      <c r="BP30" s="208">
        <f t="shared" ref="BP30" si="127">T30+AJ30+AZ30</f>
        <v>0</v>
      </c>
      <c r="BQ30" s="209">
        <f t="shared" ref="BQ30" si="128">U30+AK30+BA30</f>
        <v>0</v>
      </c>
      <c r="BR30" s="206">
        <f t="shared" ref="BR30" si="129">V30+AL30+BB30</f>
        <v>0</v>
      </c>
      <c r="BU30" s="1"/>
    </row>
    <row r="31" spans="1:74" ht="33.950000000000003" customHeight="1" x14ac:dyDescent="0.25">
      <c r="A31" s="122" t="s">
        <v>33</v>
      </c>
      <c r="B31" s="123" t="s">
        <v>35</v>
      </c>
      <c r="C31" s="140" t="s">
        <v>118</v>
      </c>
      <c r="D31" s="124" t="s">
        <v>80</v>
      </c>
      <c r="E31" s="123" t="s">
        <v>150</v>
      </c>
      <c r="F31" s="158" t="s">
        <v>15</v>
      </c>
      <c r="G31" s="205">
        <f>H31+N31</f>
        <v>0</v>
      </c>
      <c r="H31" s="9"/>
      <c r="I31" s="10"/>
      <c r="J31" s="11"/>
      <c r="K31" s="11"/>
      <c r="L31" s="11"/>
      <c r="M31" s="12"/>
      <c r="N31" s="206">
        <f>SUM(I31:M31)</f>
        <v>0</v>
      </c>
      <c r="O31" s="205">
        <f>P31+V31</f>
        <v>0</v>
      </c>
      <c r="P31" s="9"/>
      <c r="Q31" s="10"/>
      <c r="R31" s="11"/>
      <c r="S31" s="11"/>
      <c r="T31" s="11"/>
      <c r="U31" s="12"/>
      <c r="V31" s="207">
        <f>SUM(Q31:U31)</f>
        <v>0</v>
      </c>
      <c r="W31" s="205">
        <f>X31+AD31</f>
        <v>0</v>
      </c>
      <c r="X31" s="9"/>
      <c r="Y31" s="10"/>
      <c r="Z31" s="11"/>
      <c r="AA31" s="11"/>
      <c r="AB31" s="11"/>
      <c r="AC31" s="12"/>
      <c r="AD31" s="206">
        <f>SUM(Y31:AC31)</f>
        <v>0</v>
      </c>
      <c r="AE31" s="205">
        <f>AF31+AL31</f>
        <v>0</v>
      </c>
      <c r="AF31" s="9"/>
      <c r="AG31" s="10"/>
      <c r="AH31" s="11"/>
      <c r="AI31" s="11"/>
      <c r="AJ31" s="11"/>
      <c r="AK31" s="12"/>
      <c r="AL31" s="207">
        <f>SUM(AG31:AK31)</f>
        <v>0</v>
      </c>
      <c r="AM31" s="205">
        <f>AN31+AT31</f>
        <v>0</v>
      </c>
      <c r="AN31" s="9"/>
      <c r="AO31" s="10"/>
      <c r="AP31" s="11"/>
      <c r="AQ31" s="11"/>
      <c r="AR31" s="11"/>
      <c r="AS31" s="12"/>
      <c r="AT31" s="206">
        <f>SUM(AO31:AS31)</f>
        <v>0</v>
      </c>
      <c r="AU31" s="205">
        <f>AV31+BB31</f>
        <v>0</v>
      </c>
      <c r="AV31" s="9"/>
      <c r="AW31" s="10"/>
      <c r="AX31" s="11"/>
      <c r="AY31" s="11"/>
      <c r="AZ31" s="11"/>
      <c r="BA31" s="12"/>
      <c r="BB31" s="206">
        <f>SUM(AW31:BA31)</f>
        <v>0</v>
      </c>
      <c r="BC31" s="216">
        <f t="shared" si="65"/>
        <v>0</v>
      </c>
      <c r="BD31" s="217">
        <f t="shared" si="102"/>
        <v>0</v>
      </c>
      <c r="BE31" s="217">
        <f t="shared" si="66"/>
        <v>0</v>
      </c>
      <c r="BF31" s="217">
        <f t="shared" si="67"/>
        <v>0</v>
      </c>
      <c r="BG31" s="217">
        <f t="shared" si="68"/>
        <v>0</v>
      </c>
      <c r="BH31" s="217">
        <f t="shared" si="69"/>
        <v>0</v>
      </c>
      <c r="BI31" s="218">
        <f t="shared" si="70"/>
        <v>0</v>
      </c>
      <c r="BJ31" s="219">
        <f t="shared" si="71"/>
        <v>0</v>
      </c>
      <c r="BK31" s="216">
        <f t="shared" si="72"/>
        <v>0</v>
      </c>
      <c r="BL31" s="217">
        <f t="shared" si="73"/>
        <v>0</v>
      </c>
      <c r="BM31" s="217">
        <f t="shared" si="74"/>
        <v>0</v>
      </c>
      <c r="BN31" s="217">
        <f t="shared" si="75"/>
        <v>0</v>
      </c>
      <c r="BO31" s="217">
        <f t="shared" si="76"/>
        <v>0</v>
      </c>
      <c r="BP31" s="217">
        <f t="shared" si="77"/>
        <v>0</v>
      </c>
      <c r="BQ31" s="218">
        <f t="shared" si="78"/>
        <v>0</v>
      </c>
      <c r="BR31" s="219">
        <f t="shared" si="79"/>
        <v>0</v>
      </c>
      <c r="BU31" s="1"/>
      <c r="BV31" s="1"/>
    </row>
    <row r="32" spans="1:74" ht="33.950000000000003" customHeight="1" thickBot="1" x14ac:dyDescent="0.3">
      <c r="A32" s="122" t="s">
        <v>33</v>
      </c>
      <c r="B32" s="123" t="s">
        <v>35</v>
      </c>
      <c r="C32" s="144" t="s">
        <v>118</v>
      </c>
      <c r="D32" s="126" t="s">
        <v>178</v>
      </c>
      <c r="E32" s="123" t="s">
        <v>150</v>
      </c>
      <c r="F32" s="158" t="s">
        <v>15</v>
      </c>
      <c r="G32" s="205">
        <f>H32+N32</f>
        <v>0</v>
      </c>
      <c r="H32" s="9"/>
      <c r="I32" s="10"/>
      <c r="J32" s="11"/>
      <c r="K32" s="11"/>
      <c r="L32" s="11"/>
      <c r="M32" s="12"/>
      <c r="N32" s="206">
        <f t="shared" ref="N32" si="130">SUM(I32:M32)</f>
        <v>0</v>
      </c>
      <c r="O32" s="205">
        <f>P32+V32</f>
        <v>0</v>
      </c>
      <c r="P32" s="9"/>
      <c r="Q32" s="10"/>
      <c r="R32" s="11"/>
      <c r="S32" s="11"/>
      <c r="T32" s="11"/>
      <c r="U32" s="12"/>
      <c r="V32" s="207">
        <f t="shared" ref="V32" si="131">SUM(Q32:U32)</f>
        <v>0</v>
      </c>
      <c r="W32" s="205">
        <f>X32+AD32</f>
        <v>0</v>
      </c>
      <c r="X32" s="9"/>
      <c r="Y32" s="10"/>
      <c r="Z32" s="11"/>
      <c r="AA32" s="11"/>
      <c r="AB32" s="11"/>
      <c r="AC32" s="12"/>
      <c r="AD32" s="206">
        <f t="shared" ref="AD32" si="132">SUM(Y32:AC32)</f>
        <v>0</v>
      </c>
      <c r="AE32" s="205">
        <f>AF32+AL32</f>
        <v>0</v>
      </c>
      <c r="AF32" s="9"/>
      <c r="AG32" s="10"/>
      <c r="AH32" s="11"/>
      <c r="AI32" s="11"/>
      <c r="AJ32" s="11"/>
      <c r="AK32" s="12"/>
      <c r="AL32" s="207">
        <f t="shared" ref="AL32" si="133">SUM(AG32:AK32)</f>
        <v>0</v>
      </c>
      <c r="AM32" s="205">
        <f>AN32+AT32</f>
        <v>0</v>
      </c>
      <c r="AN32" s="9"/>
      <c r="AO32" s="10"/>
      <c r="AP32" s="11"/>
      <c r="AQ32" s="11"/>
      <c r="AR32" s="11"/>
      <c r="AS32" s="12"/>
      <c r="AT32" s="206">
        <f t="shared" ref="AT32" si="134">SUM(AO32:AS32)</f>
        <v>0</v>
      </c>
      <c r="AU32" s="205">
        <f>AV32+BB32</f>
        <v>0</v>
      </c>
      <c r="AV32" s="9"/>
      <c r="AW32" s="10"/>
      <c r="AX32" s="11"/>
      <c r="AY32" s="11"/>
      <c r="AZ32" s="11"/>
      <c r="BA32" s="12"/>
      <c r="BB32" s="206">
        <f t="shared" ref="BB32" si="135">SUM(AW32:BA32)</f>
        <v>0</v>
      </c>
      <c r="BC32" s="205">
        <f t="shared" si="65"/>
        <v>0</v>
      </c>
      <c r="BD32" s="208">
        <f t="shared" si="102"/>
        <v>0</v>
      </c>
      <c r="BE32" s="208">
        <f t="shared" si="66"/>
        <v>0</v>
      </c>
      <c r="BF32" s="208">
        <f t="shared" si="67"/>
        <v>0</v>
      </c>
      <c r="BG32" s="208">
        <f t="shared" si="68"/>
        <v>0</v>
      </c>
      <c r="BH32" s="208">
        <f t="shared" si="69"/>
        <v>0</v>
      </c>
      <c r="BI32" s="209">
        <f t="shared" si="70"/>
        <v>0</v>
      </c>
      <c r="BJ32" s="206">
        <f t="shared" si="71"/>
        <v>0</v>
      </c>
      <c r="BK32" s="205">
        <f t="shared" si="72"/>
        <v>0</v>
      </c>
      <c r="BL32" s="208">
        <f t="shared" si="73"/>
        <v>0</v>
      </c>
      <c r="BM32" s="208">
        <f t="shared" si="74"/>
        <v>0</v>
      </c>
      <c r="BN32" s="208">
        <f t="shared" si="75"/>
        <v>0</v>
      </c>
      <c r="BO32" s="208">
        <f t="shared" si="76"/>
        <v>0</v>
      </c>
      <c r="BP32" s="208">
        <f t="shared" si="77"/>
        <v>0</v>
      </c>
      <c r="BQ32" s="209">
        <f t="shared" si="78"/>
        <v>0</v>
      </c>
      <c r="BR32" s="206">
        <f t="shared" si="79"/>
        <v>0</v>
      </c>
    </row>
    <row r="33" spans="1:74" ht="33.950000000000003" customHeight="1" thickBot="1" x14ac:dyDescent="0.3">
      <c r="A33" s="129"/>
      <c r="B33" s="130"/>
      <c r="C33" s="130"/>
      <c r="D33" s="131"/>
      <c r="E33" s="130"/>
      <c r="F33" s="148"/>
      <c r="G33" s="220">
        <f>H33+N33</f>
        <v>0</v>
      </c>
      <c r="H33" s="265">
        <f>SUM(H27:H32)</f>
        <v>0</v>
      </c>
      <c r="I33" s="266">
        <f>SUM(I27:I32)</f>
        <v>0</v>
      </c>
      <c r="J33" s="267">
        <f>SUM(J27:J32)</f>
        <v>0</v>
      </c>
      <c r="K33" s="267">
        <f t="shared" ref="K33:L33" si="136">SUM(K27:K32)</f>
        <v>0</v>
      </c>
      <c r="L33" s="267">
        <f t="shared" si="136"/>
        <v>0</v>
      </c>
      <c r="M33" s="267">
        <f>SUM(M27:M32)</f>
        <v>0</v>
      </c>
      <c r="N33" s="221">
        <f t="shared" ref="N33" si="137">SUM(I33:M33)</f>
        <v>0</v>
      </c>
      <c r="O33" s="220">
        <f>P33+V33</f>
        <v>0</v>
      </c>
      <c r="P33" s="265">
        <f>SUM(P27:P32)</f>
        <v>0</v>
      </c>
      <c r="Q33" s="266">
        <f>SUM(Q27:Q32)</f>
        <v>0</v>
      </c>
      <c r="R33" s="267">
        <f>SUM(R27:R32)</f>
        <v>0</v>
      </c>
      <c r="S33" s="267">
        <f t="shared" ref="S33" si="138">SUM(S27:S32)</f>
        <v>0</v>
      </c>
      <c r="T33" s="267">
        <f t="shared" ref="T33" si="139">SUM(T27:T32)</f>
        <v>0</v>
      </c>
      <c r="U33" s="267">
        <f>SUM(U27:U32)</f>
        <v>0</v>
      </c>
      <c r="V33" s="222">
        <f t="shared" ref="V33" si="140">SUM(Q33:U33)</f>
        <v>0</v>
      </c>
      <c r="W33" s="220">
        <f>X33+AD33</f>
        <v>0</v>
      </c>
      <c r="X33" s="265">
        <f>SUM(X27:X32)</f>
        <v>0</v>
      </c>
      <c r="Y33" s="266">
        <f>SUM(Y27:Y32)</f>
        <v>0</v>
      </c>
      <c r="Z33" s="267">
        <f>SUM(Z27:Z32)</f>
        <v>0</v>
      </c>
      <c r="AA33" s="267">
        <f t="shared" ref="AA33" si="141">SUM(AA27:AA32)</f>
        <v>0</v>
      </c>
      <c r="AB33" s="267">
        <f t="shared" ref="AB33" si="142">SUM(AB27:AB32)</f>
        <v>0</v>
      </c>
      <c r="AC33" s="267">
        <f>SUM(AC27:AC32)</f>
        <v>0</v>
      </c>
      <c r="AD33" s="221">
        <f t="shared" ref="AD33" si="143">SUM(Y33:AC33)</f>
        <v>0</v>
      </c>
      <c r="AE33" s="220">
        <f>AF33+AL33</f>
        <v>0</v>
      </c>
      <c r="AF33" s="265">
        <f>SUM(AF27:AF32)</f>
        <v>0</v>
      </c>
      <c r="AG33" s="266">
        <f>SUM(AG27:AG32)</f>
        <v>0</v>
      </c>
      <c r="AH33" s="267">
        <f>SUM(AH27:AH32)</f>
        <v>0</v>
      </c>
      <c r="AI33" s="267">
        <f t="shared" ref="AI33" si="144">SUM(AI27:AI32)</f>
        <v>0</v>
      </c>
      <c r="AJ33" s="267">
        <f t="shared" ref="AJ33" si="145">SUM(AJ27:AJ32)</f>
        <v>0</v>
      </c>
      <c r="AK33" s="267">
        <f>SUM(AK27:AK32)</f>
        <v>0</v>
      </c>
      <c r="AL33" s="222">
        <f t="shared" ref="AL33" si="146">SUM(AG33:AK33)</f>
        <v>0</v>
      </c>
      <c r="AM33" s="220">
        <f>AN33+AT33</f>
        <v>0</v>
      </c>
      <c r="AN33" s="265">
        <f>SUM(AN27:AN32)</f>
        <v>0</v>
      </c>
      <c r="AO33" s="266">
        <f>SUM(AO27:AO32)</f>
        <v>0</v>
      </c>
      <c r="AP33" s="267">
        <f>SUM(AP27:AP32)</f>
        <v>0</v>
      </c>
      <c r="AQ33" s="267">
        <f t="shared" ref="AQ33" si="147">SUM(AQ27:AQ32)</f>
        <v>0</v>
      </c>
      <c r="AR33" s="267">
        <f t="shared" ref="AR33" si="148">SUM(AR27:AR32)</f>
        <v>0</v>
      </c>
      <c r="AS33" s="267">
        <f>SUM(AS27:AS32)</f>
        <v>0</v>
      </c>
      <c r="AT33" s="222">
        <f t="shared" ref="AT33" si="149">SUM(AO33:AS33)</f>
        <v>0</v>
      </c>
      <c r="AU33" s="220">
        <f>AV33+BB33</f>
        <v>0</v>
      </c>
      <c r="AV33" s="265">
        <f>SUM(AV27:AV32)</f>
        <v>0</v>
      </c>
      <c r="AW33" s="266">
        <f>SUM(AW27:AW32)</f>
        <v>0</v>
      </c>
      <c r="AX33" s="267">
        <f>SUM(AX27:AX32)</f>
        <v>0</v>
      </c>
      <c r="AY33" s="267">
        <f t="shared" ref="AY33" si="150">SUM(AY27:AY32)</f>
        <v>0</v>
      </c>
      <c r="AZ33" s="267">
        <f t="shared" ref="AZ33" si="151">SUM(AZ27:AZ32)</f>
        <v>0</v>
      </c>
      <c r="BA33" s="267">
        <f>SUM(BA27:BA32)</f>
        <v>0</v>
      </c>
      <c r="BB33" s="221">
        <f t="shared" ref="BB33" si="152">SUM(AW33:BA33)</f>
        <v>0</v>
      </c>
      <c r="BC33" s="220">
        <f t="shared" ref="BC33:BR33" si="153">G33+W33+AM33</f>
        <v>0</v>
      </c>
      <c r="BD33" s="223">
        <f t="shared" si="153"/>
        <v>0</v>
      </c>
      <c r="BE33" s="223">
        <f t="shared" si="153"/>
        <v>0</v>
      </c>
      <c r="BF33" s="223">
        <f t="shared" si="153"/>
        <v>0</v>
      </c>
      <c r="BG33" s="223">
        <f t="shared" si="153"/>
        <v>0</v>
      </c>
      <c r="BH33" s="223">
        <f t="shared" si="153"/>
        <v>0</v>
      </c>
      <c r="BI33" s="224">
        <f t="shared" si="153"/>
        <v>0</v>
      </c>
      <c r="BJ33" s="221">
        <f t="shared" si="153"/>
        <v>0</v>
      </c>
      <c r="BK33" s="220">
        <f t="shared" si="153"/>
        <v>0</v>
      </c>
      <c r="BL33" s="223">
        <f t="shared" si="153"/>
        <v>0</v>
      </c>
      <c r="BM33" s="223">
        <f t="shared" si="153"/>
        <v>0</v>
      </c>
      <c r="BN33" s="223">
        <f t="shared" si="153"/>
        <v>0</v>
      </c>
      <c r="BO33" s="223">
        <f t="shared" si="153"/>
        <v>0</v>
      </c>
      <c r="BP33" s="223">
        <f t="shared" si="153"/>
        <v>0</v>
      </c>
      <c r="BQ33" s="224">
        <f t="shared" si="153"/>
        <v>0</v>
      </c>
      <c r="BR33" s="221">
        <f t="shared" si="153"/>
        <v>0</v>
      </c>
      <c r="BU33" s="1"/>
    </row>
    <row r="34" spans="1:74" ht="36.75" customHeight="1" x14ac:dyDescent="0.25">
      <c r="A34" s="138" t="s">
        <v>33</v>
      </c>
      <c r="B34" s="139" t="s">
        <v>36</v>
      </c>
      <c r="C34" s="139" t="s">
        <v>87</v>
      </c>
      <c r="D34" s="101" t="s">
        <v>98</v>
      </c>
      <c r="E34" s="102">
        <v>3000000000</v>
      </c>
      <c r="F34" s="225" t="s">
        <v>15</v>
      </c>
      <c r="G34" s="205">
        <f t="shared" ref="G34:G36" si="154">H34+N34</f>
        <v>0</v>
      </c>
      <c r="H34" s="13"/>
      <c r="I34" s="14"/>
      <c r="J34" s="15"/>
      <c r="K34" s="15"/>
      <c r="L34" s="15"/>
      <c r="M34" s="16"/>
      <c r="N34" s="206">
        <f t="shared" ref="N34:N36" si="155">SUM(I34:M34)</f>
        <v>0</v>
      </c>
      <c r="O34" s="205">
        <f t="shared" ref="O34:O36" si="156">P34+V34</f>
        <v>0</v>
      </c>
      <c r="P34" s="13"/>
      <c r="Q34" s="14"/>
      <c r="R34" s="15"/>
      <c r="S34" s="15"/>
      <c r="T34" s="15"/>
      <c r="U34" s="16"/>
      <c r="V34" s="207">
        <f t="shared" ref="V34:V36" si="157">SUM(Q34:U34)</f>
        <v>0</v>
      </c>
      <c r="W34" s="205">
        <f t="shared" ref="W34:W36" si="158">X34+AD34</f>
        <v>0</v>
      </c>
      <c r="X34" s="13"/>
      <c r="Y34" s="14"/>
      <c r="Z34" s="15"/>
      <c r="AA34" s="15"/>
      <c r="AB34" s="15"/>
      <c r="AC34" s="16"/>
      <c r="AD34" s="206">
        <f t="shared" ref="AD34:AD36" si="159">SUM(Y34:AC34)</f>
        <v>0</v>
      </c>
      <c r="AE34" s="205">
        <f t="shared" ref="AE34:AE36" si="160">AF34+AL34</f>
        <v>0</v>
      </c>
      <c r="AF34" s="13"/>
      <c r="AG34" s="14"/>
      <c r="AH34" s="15"/>
      <c r="AI34" s="15"/>
      <c r="AJ34" s="15"/>
      <c r="AK34" s="16"/>
      <c r="AL34" s="207">
        <f t="shared" ref="AL34:AL36" si="161">SUM(AG34:AK34)</f>
        <v>0</v>
      </c>
      <c r="AM34" s="205">
        <f t="shared" ref="AM34:AM36" si="162">AN34+AT34</f>
        <v>0</v>
      </c>
      <c r="AN34" s="13"/>
      <c r="AO34" s="14"/>
      <c r="AP34" s="15"/>
      <c r="AQ34" s="15"/>
      <c r="AR34" s="15"/>
      <c r="AS34" s="16"/>
      <c r="AT34" s="206">
        <f t="shared" ref="AT34:AT36" si="163">SUM(AO34:AS34)</f>
        <v>0</v>
      </c>
      <c r="AU34" s="205">
        <f t="shared" ref="AU34:AU36" si="164">AV34+BB34</f>
        <v>0</v>
      </c>
      <c r="AV34" s="13"/>
      <c r="AW34" s="14"/>
      <c r="AX34" s="15"/>
      <c r="AY34" s="15"/>
      <c r="AZ34" s="15"/>
      <c r="BA34" s="16"/>
      <c r="BB34" s="206">
        <f t="shared" ref="BB34:BB36" si="165">SUM(AW34:BA34)</f>
        <v>0</v>
      </c>
      <c r="BC34" s="205">
        <f t="shared" ref="BC34" si="166">G34+W34+AM34</f>
        <v>0</v>
      </c>
      <c r="BD34" s="208">
        <f t="shared" ref="BD34" si="167">H34+X34+AN34</f>
        <v>0</v>
      </c>
      <c r="BE34" s="208">
        <f t="shared" ref="BE34" si="168">I34+Y34+AO34</f>
        <v>0</v>
      </c>
      <c r="BF34" s="208">
        <f t="shared" ref="BF34" si="169">J34+Z34+AP34</f>
        <v>0</v>
      </c>
      <c r="BG34" s="208">
        <f t="shared" ref="BG34" si="170">K34+AA34+AQ34</f>
        <v>0</v>
      </c>
      <c r="BH34" s="208">
        <f t="shared" ref="BH34" si="171">L34+AB34+AR34</f>
        <v>0</v>
      </c>
      <c r="BI34" s="209">
        <f t="shared" ref="BI34" si="172">M34+AC34+AS34</f>
        <v>0</v>
      </c>
      <c r="BJ34" s="206">
        <f t="shared" ref="BJ34" si="173">N34+AD34+AT34</f>
        <v>0</v>
      </c>
      <c r="BK34" s="205">
        <f t="shared" ref="BK34" si="174">O34+AE34+AU34</f>
        <v>0</v>
      </c>
      <c r="BL34" s="208">
        <f t="shared" ref="BL34" si="175">P34+AF34+AV34</f>
        <v>0</v>
      </c>
      <c r="BM34" s="208">
        <f t="shared" ref="BM34" si="176">Q34+AG34+AW34</f>
        <v>0</v>
      </c>
      <c r="BN34" s="208">
        <f t="shared" ref="BN34" si="177">R34+AH34+AX34</f>
        <v>0</v>
      </c>
      <c r="BO34" s="208">
        <f t="shared" ref="BO34" si="178">S34+AI34+AY34</f>
        <v>0</v>
      </c>
      <c r="BP34" s="208">
        <f t="shared" ref="BP34" si="179">T34+AJ34+AZ34</f>
        <v>0</v>
      </c>
      <c r="BQ34" s="209">
        <f t="shared" ref="BQ34" si="180">U34+AK34+BA34</f>
        <v>0</v>
      </c>
      <c r="BR34" s="206">
        <f t="shared" ref="BR34" si="181">V34+AL34+BB34</f>
        <v>0</v>
      </c>
      <c r="BU34" s="1"/>
    </row>
    <row r="35" spans="1:74" ht="33.950000000000003" customHeight="1" x14ac:dyDescent="0.25">
      <c r="A35" s="109" t="s">
        <v>33</v>
      </c>
      <c r="B35" s="110" t="s">
        <v>36</v>
      </c>
      <c r="C35" s="110" t="s">
        <v>87</v>
      </c>
      <c r="D35" s="111" t="s">
        <v>44</v>
      </c>
      <c r="E35" s="110" t="s">
        <v>156</v>
      </c>
      <c r="F35" s="162" t="s">
        <v>15</v>
      </c>
      <c r="G35" s="205">
        <f t="shared" si="154"/>
        <v>0</v>
      </c>
      <c r="H35" s="13"/>
      <c r="I35" s="14"/>
      <c r="J35" s="15"/>
      <c r="K35" s="15"/>
      <c r="L35" s="15"/>
      <c r="M35" s="16"/>
      <c r="N35" s="206">
        <f t="shared" si="155"/>
        <v>0</v>
      </c>
      <c r="O35" s="205">
        <f t="shared" si="156"/>
        <v>0</v>
      </c>
      <c r="P35" s="13"/>
      <c r="Q35" s="14"/>
      <c r="R35" s="15"/>
      <c r="S35" s="15"/>
      <c r="T35" s="15"/>
      <c r="U35" s="16"/>
      <c r="V35" s="207">
        <f t="shared" si="157"/>
        <v>0</v>
      </c>
      <c r="W35" s="205">
        <f t="shared" si="158"/>
        <v>0</v>
      </c>
      <c r="X35" s="13"/>
      <c r="Y35" s="14"/>
      <c r="Z35" s="15"/>
      <c r="AA35" s="15"/>
      <c r="AB35" s="15"/>
      <c r="AC35" s="16"/>
      <c r="AD35" s="206">
        <f t="shared" si="159"/>
        <v>0</v>
      </c>
      <c r="AE35" s="205">
        <f t="shared" si="160"/>
        <v>0</v>
      </c>
      <c r="AF35" s="13"/>
      <c r="AG35" s="14"/>
      <c r="AH35" s="15"/>
      <c r="AI35" s="15"/>
      <c r="AJ35" s="15"/>
      <c r="AK35" s="16"/>
      <c r="AL35" s="207">
        <f t="shared" si="161"/>
        <v>0</v>
      </c>
      <c r="AM35" s="205">
        <f t="shared" si="162"/>
        <v>0</v>
      </c>
      <c r="AN35" s="13"/>
      <c r="AO35" s="14"/>
      <c r="AP35" s="15"/>
      <c r="AQ35" s="15"/>
      <c r="AR35" s="15"/>
      <c r="AS35" s="16"/>
      <c r="AT35" s="206">
        <f t="shared" si="163"/>
        <v>0</v>
      </c>
      <c r="AU35" s="205">
        <f t="shared" si="164"/>
        <v>0</v>
      </c>
      <c r="AV35" s="13"/>
      <c r="AW35" s="14"/>
      <c r="AX35" s="15"/>
      <c r="AY35" s="15"/>
      <c r="AZ35" s="15"/>
      <c r="BA35" s="16"/>
      <c r="BB35" s="206">
        <f t="shared" si="165"/>
        <v>0</v>
      </c>
      <c r="BC35" s="210">
        <f t="shared" si="65"/>
        <v>0</v>
      </c>
      <c r="BD35" s="227">
        <f t="shared" si="102"/>
        <v>0</v>
      </c>
      <c r="BE35" s="227">
        <f t="shared" si="66"/>
        <v>0</v>
      </c>
      <c r="BF35" s="227">
        <f t="shared" si="67"/>
        <v>0</v>
      </c>
      <c r="BG35" s="227">
        <f t="shared" si="68"/>
        <v>0</v>
      </c>
      <c r="BH35" s="227">
        <f t="shared" si="69"/>
        <v>0</v>
      </c>
      <c r="BI35" s="228">
        <f t="shared" si="70"/>
        <v>0</v>
      </c>
      <c r="BJ35" s="211">
        <f t="shared" si="71"/>
        <v>0</v>
      </c>
      <c r="BK35" s="210">
        <f t="shared" si="72"/>
        <v>0</v>
      </c>
      <c r="BL35" s="227">
        <f t="shared" si="73"/>
        <v>0</v>
      </c>
      <c r="BM35" s="227">
        <f t="shared" si="74"/>
        <v>0</v>
      </c>
      <c r="BN35" s="227">
        <f t="shared" si="75"/>
        <v>0</v>
      </c>
      <c r="BO35" s="227">
        <f t="shared" si="76"/>
        <v>0</v>
      </c>
      <c r="BP35" s="227">
        <f t="shared" si="77"/>
        <v>0</v>
      </c>
      <c r="BQ35" s="228">
        <f t="shared" si="78"/>
        <v>0</v>
      </c>
      <c r="BR35" s="211">
        <f t="shared" si="79"/>
        <v>0</v>
      </c>
      <c r="BU35" s="1"/>
      <c r="BV35" s="1"/>
    </row>
    <row r="36" spans="1:74" ht="33.950000000000003" customHeight="1" x14ac:dyDescent="0.25">
      <c r="A36" s="122" t="s">
        <v>33</v>
      </c>
      <c r="B36" s="123" t="s">
        <v>36</v>
      </c>
      <c r="C36" s="140" t="s">
        <v>87</v>
      </c>
      <c r="D36" s="124" t="s">
        <v>81</v>
      </c>
      <c r="E36" s="123" t="s">
        <v>157</v>
      </c>
      <c r="F36" s="158" t="s">
        <v>15</v>
      </c>
      <c r="G36" s="205">
        <f t="shared" si="154"/>
        <v>0</v>
      </c>
      <c r="H36" s="13"/>
      <c r="I36" s="14"/>
      <c r="J36" s="15"/>
      <c r="K36" s="15"/>
      <c r="L36" s="15"/>
      <c r="M36" s="16"/>
      <c r="N36" s="206">
        <f t="shared" si="155"/>
        <v>0</v>
      </c>
      <c r="O36" s="205">
        <f t="shared" si="156"/>
        <v>0</v>
      </c>
      <c r="P36" s="13"/>
      <c r="Q36" s="14"/>
      <c r="R36" s="15"/>
      <c r="S36" s="15"/>
      <c r="T36" s="15"/>
      <c r="U36" s="16"/>
      <c r="V36" s="207">
        <f t="shared" si="157"/>
        <v>0</v>
      </c>
      <c r="W36" s="205">
        <f t="shared" si="158"/>
        <v>0</v>
      </c>
      <c r="X36" s="13"/>
      <c r="Y36" s="14"/>
      <c r="Z36" s="15"/>
      <c r="AA36" s="15"/>
      <c r="AB36" s="15"/>
      <c r="AC36" s="16"/>
      <c r="AD36" s="206">
        <f t="shared" si="159"/>
        <v>0</v>
      </c>
      <c r="AE36" s="205">
        <f t="shared" si="160"/>
        <v>0</v>
      </c>
      <c r="AF36" s="13"/>
      <c r="AG36" s="14"/>
      <c r="AH36" s="15"/>
      <c r="AI36" s="15"/>
      <c r="AJ36" s="15"/>
      <c r="AK36" s="16"/>
      <c r="AL36" s="207">
        <f t="shared" si="161"/>
        <v>0</v>
      </c>
      <c r="AM36" s="205">
        <f t="shared" si="162"/>
        <v>0</v>
      </c>
      <c r="AN36" s="13"/>
      <c r="AO36" s="14"/>
      <c r="AP36" s="15"/>
      <c r="AQ36" s="15"/>
      <c r="AR36" s="15"/>
      <c r="AS36" s="16"/>
      <c r="AT36" s="206">
        <f t="shared" si="163"/>
        <v>0</v>
      </c>
      <c r="AU36" s="205">
        <f t="shared" si="164"/>
        <v>0</v>
      </c>
      <c r="AV36" s="13"/>
      <c r="AW36" s="14"/>
      <c r="AX36" s="15"/>
      <c r="AY36" s="15"/>
      <c r="AZ36" s="15"/>
      <c r="BA36" s="16"/>
      <c r="BB36" s="206">
        <f t="shared" si="165"/>
        <v>0</v>
      </c>
      <c r="BC36" s="210">
        <f t="shared" ref="BC36:BR36" si="182">G36+W36+AM36</f>
        <v>0</v>
      </c>
      <c r="BD36" s="227">
        <f t="shared" si="182"/>
        <v>0</v>
      </c>
      <c r="BE36" s="227">
        <f t="shared" si="182"/>
        <v>0</v>
      </c>
      <c r="BF36" s="227">
        <f t="shared" si="182"/>
        <v>0</v>
      </c>
      <c r="BG36" s="227">
        <f t="shared" si="182"/>
        <v>0</v>
      </c>
      <c r="BH36" s="227">
        <f t="shared" si="182"/>
        <v>0</v>
      </c>
      <c r="BI36" s="228">
        <f t="shared" si="182"/>
        <v>0</v>
      </c>
      <c r="BJ36" s="211">
        <f t="shared" si="182"/>
        <v>0</v>
      </c>
      <c r="BK36" s="210">
        <f t="shared" si="182"/>
        <v>0</v>
      </c>
      <c r="BL36" s="227">
        <f t="shared" si="182"/>
        <v>0</v>
      </c>
      <c r="BM36" s="227">
        <f t="shared" si="182"/>
        <v>0</v>
      </c>
      <c r="BN36" s="227">
        <f t="shared" si="182"/>
        <v>0</v>
      </c>
      <c r="BO36" s="227">
        <f t="shared" si="182"/>
        <v>0</v>
      </c>
      <c r="BP36" s="227">
        <f t="shared" si="182"/>
        <v>0</v>
      </c>
      <c r="BQ36" s="228">
        <f t="shared" si="182"/>
        <v>0</v>
      </c>
      <c r="BR36" s="211">
        <f t="shared" si="182"/>
        <v>0</v>
      </c>
      <c r="BU36" s="1"/>
      <c r="BV36" s="1"/>
    </row>
    <row r="37" spans="1:74" ht="33.950000000000003" customHeight="1" x14ac:dyDescent="0.25">
      <c r="A37" s="122" t="s">
        <v>33</v>
      </c>
      <c r="B37" s="123" t="s">
        <v>36</v>
      </c>
      <c r="C37" s="118" t="s">
        <v>87</v>
      </c>
      <c r="D37" s="126" t="s">
        <v>177</v>
      </c>
      <c r="E37" s="123" t="s">
        <v>157</v>
      </c>
      <c r="F37" s="158" t="s">
        <v>15</v>
      </c>
      <c r="G37" s="205">
        <f t="shared" ref="G37:G38" si="183">H37+N37</f>
        <v>0</v>
      </c>
      <c r="H37" s="13"/>
      <c r="I37" s="14"/>
      <c r="J37" s="15"/>
      <c r="K37" s="15"/>
      <c r="L37" s="15"/>
      <c r="M37" s="16"/>
      <c r="N37" s="206">
        <f t="shared" ref="N37:N38" si="184">SUM(I37:M37)</f>
        <v>0</v>
      </c>
      <c r="O37" s="205">
        <f t="shared" ref="O37:O38" si="185">P37+V37</f>
        <v>0</v>
      </c>
      <c r="P37" s="13"/>
      <c r="Q37" s="14"/>
      <c r="R37" s="15"/>
      <c r="S37" s="15"/>
      <c r="T37" s="15"/>
      <c r="U37" s="16"/>
      <c r="V37" s="207">
        <f t="shared" ref="V37:V38" si="186">SUM(Q37:U37)</f>
        <v>0</v>
      </c>
      <c r="W37" s="205">
        <f t="shared" ref="W37:W38" si="187">X37+AD37</f>
        <v>0</v>
      </c>
      <c r="X37" s="13"/>
      <c r="Y37" s="14"/>
      <c r="Z37" s="15"/>
      <c r="AA37" s="15"/>
      <c r="AB37" s="15"/>
      <c r="AC37" s="16"/>
      <c r="AD37" s="206">
        <f t="shared" ref="AD37:AD38" si="188">SUM(Y37:AC37)</f>
        <v>0</v>
      </c>
      <c r="AE37" s="205">
        <f t="shared" ref="AE37:AE38" si="189">AF37+AL37</f>
        <v>0</v>
      </c>
      <c r="AF37" s="13"/>
      <c r="AG37" s="14"/>
      <c r="AH37" s="15"/>
      <c r="AI37" s="15"/>
      <c r="AJ37" s="15"/>
      <c r="AK37" s="16"/>
      <c r="AL37" s="207">
        <f t="shared" ref="AL37:AL38" si="190">SUM(AG37:AK37)</f>
        <v>0</v>
      </c>
      <c r="AM37" s="205">
        <f t="shared" ref="AM37:AM38" si="191">AN37+AT37</f>
        <v>0</v>
      </c>
      <c r="AN37" s="13"/>
      <c r="AO37" s="14"/>
      <c r="AP37" s="15"/>
      <c r="AQ37" s="15"/>
      <c r="AR37" s="15"/>
      <c r="AS37" s="16"/>
      <c r="AT37" s="206">
        <f t="shared" ref="AT37:AT38" si="192">SUM(AO37:AS37)</f>
        <v>0</v>
      </c>
      <c r="AU37" s="205">
        <f t="shared" ref="AU37:AU38" si="193">AV37+BB37</f>
        <v>0</v>
      </c>
      <c r="AV37" s="13"/>
      <c r="AW37" s="14"/>
      <c r="AX37" s="15"/>
      <c r="AY37" s="15"/>
      <c r="AZ37" s="15"/>
      <c r="BA37" s="16"/>
      <c r="BB37" s="206">
        <f t="shared" ref="BB37:BB38" si="194">SUM(AW37:BA37)</f>
        <v>0</v>
      </c>
      <c r="BC37" s="210">
        <f t="shared" ref="BC37:BC38" si="195">G37+W37+AM37</f>
        <v>0</v>
      </c>
      <c r="BD37" s="227">
        <f t="shared" ref="BD37:BD38" si="196">H37+X37+AN37</f>
        <v>0</v>
      </c>
      <c r="BE37" s="227">
        <f t="shared" ref="BE37:BE38" si="197">I37+Y37+AO37</f>
        <v>0</v>
      </c>
      <c r="BF37" s="227">
        <f t="shared" ref="BF37:BF38" si="198">J37+Z37+AP37</f>
        <v>0</v>
      </c>
      <c r="BG37" s="227">
        <f t="shared" ref="BG37:BG38" si="199">K37+AA37+AQ37</f>
        <v>0</v>
      </c>
      <c r="BH37" s="227">
        <f t="shared" ref="BH37:BH38" si="200">L37+AB37+AR37</f>
        <v>0</v>
      </c>
      <c r="BI37" s="228">
        <f t="shared" ref="BI37:BI38" si="201">M37+AC37+AS37</f>
        <v>0</v>
      </c>
      <c r="BJ37" s="211">
        <f t="shared" ref="BJ37:BJ38" si="202">N37+AD37+AT37</f>
        <v>0</v>
      </c>
      <c r="BK37" s="210">
        <f t="shared" ref="BK37:BK38" si="203">O37+AE37+AU37</f>
        <v>0</v>
      </c>
      <c r="BL37" s="227">
        <f t="shared" ref="BL37:BL38" si="204">P37+AF37+AV37</f>
        <v>0</v>
      </c>
      <c r="BM37" s="227">
        <f t="shared" ref="BM37:BM38" si="205">Q37+AG37+AW37</f>
        <v>0</v>
      </c>
      <c r="BN37" s="227">
        <f t="shared" ref="BN37:BN38" si="206">R37+AH37+AX37</f>
        <v>0</v>
      </c>
      <c r="BO37" s="227">
        <f t="shared" ref="BO37:BO38" si="207">S37+AI37+AY37</f>
        <v>0</v>
      </c>
      <c r="BP37" s="227">
        <f t="shared" ref="BP37:BP38" si="208">T37+AJ37+AZ37</f>
        <v>0</v>
      </c>
      <c r="BQ37" s="228">
        <f t="shared" ref="BQ37:BQ38" si="209">U37+AK37+BA37</f>
        <v>0</v>
      </c>
      <c r="BR37" s="211">
        <f t="shared" ref="BR37:BR38" si="210">V37+AL37+BB37</f>
        <v>0</v>
      </c>
    </row>
    <row r="38" spans="1:74" ht="33.950000000000003" customHeight="1" x14ac:dyDescent="0.25">
      <c r="A38" s="122" t="s">
        <v>33</v>
      </c>
      <c r="B38" s="123" t="s">
        <v>36</v>
      </c>
      <c r="C38" s="118" t="s">
        <v>87</v>
      </c>
      <c r="D38" s="124" t="s">
        <v>46</v>
      </c>
      <c r="E38" s="123" t="s">
        <v>158</v>
      </c>
      <c r="F38" s="158" t="s">
        <v>15</v>
      </c>
      <c r="G38" s="205">
        <f t="shared" si="183"/>
        <v>0</v>
      </c>
      <c r="H38" s="13"/>
      <c r="I38" s="14"/>
      <c r="J38" s="15"/>
      <c r="K38" s="15"/>
      <c r="L38" s="15"/>
      <c r="M38" s="16"/>
      <c r="N38" s="206">
        <f t="shared" si="184"/>
        <v>0</v>
      </c>
      <c r="O38" s="205">
        <f t="shared" si="185"/>
        <v>0</v>
      </c>
      <c r="P38" s="13"/>
      <c r="Q38" s="14"/>
      <c r="R38" s="15"/>
      <c r="S38" s="15"/>
      <c r="T38" s="15"/>
      <c r="U38" s="16"/>
      <c r="V38" s="207">
        <f t="shared" si="186"/>
        <v>0</v>
      </c>
      <c r="W38" s="205">
        <f t="shared" si="187"/>
        <v>0</v>
      </c>
      <c r="X38" s="13"/>
      <c r="Y38" s="14"/>
      <c r="Z38" s="15"/>
      <c r="AA38" s="15"/>
      <c r="AB38" s="15"/>
      <c r="AC38" s="16"/>
      <c r="AD38" s="206">
        <f t="shared" si="188"/>
        <v>0</v>
      </c>
      <c r="AE38" s="205">
        <f t="shared" si="189"/>
        <v>0</v>
      </c>
      <c r="AF38" s="13"/>
      <c r="AG38" s="14"/>
      <c r="AH38" s="15"/>
      <c r="AI38" s="15"/>
      <c r="AJ38" s="15"/>
      <c r="AK38" s="16"/>
      <c r="AL38" s="207">
        <f t="shared" si="190"/>
        <v>0</v>
      </c>
      <c r="AM38" s="205">
        <f t="shared" si="191"/>
        <v>0</v>
      </c>
      <c r="AN38" s="13"/>
      <c r="AO38" s="14"/>
      <c r="AP38" s="15"/>
      <c r="AQ38" s="15"/>
      <c r="AR38" s="15"/>
      <c r="AS38" s="16"/>
      <c r="AT38" s="206">
        <f t="shared" si="192"/>
        <v>0</v>
      </c>
      <c r="AU38" s="205">
        <f t="shared" si="193"/>
        <v>0</v>
      </c>
      <c r="AV38" s="13"/>
      <c r="AW38" s="14"/>
      <c r="AX38" s="15"/>
      <c r="AY38" s="15"/>
      <c r="AZ38" s="15"/>
      <c r="BA38" s="16"/>
      <c r="BB38" s="206">
        <f t="shared" si="194"/>
        <v>0</v>
      </c>
      <c r="BC38" s="210">
        <f t="shared" si="195"/>
        <v>0</v>
      </c>
      <c r="BD38" s="227">
        <f t="shared" si="196"/>
        <v>0</v>
      </c>
      <c r="BE38" s="227">
        <f t="shared" si="197"/>
        <v>0</v>
      </c>
      <c r="BF38" s="227">
        <f t="shared" si="198"/>
        <v>0</v>
      </c>
      <c r="BG38" s="227">
        <f t="shared" si="199"/>
        <v>0</v>
      </c>
      <c r="BH38" s="227">
        <f t="shared" si="200"/>
        <v>0</v>
      </c>
      <c r="BI38" s="228">
        <f t="shared" si="201"/>
        <v>0</v>
      </c>
      <c r="BJ38" s="211">
        <f t="shared" si="202"/>
        <v>0</v>
      </c>
      <c r="BK38" s="210">
        <f t="shared" si="203"/>
        <v>0</v>
      </c>
      <c r="BL38" s="227">
        <f t="shared" si="204"/>
        <v>0</v>
      </c>
      <c r="BM38" s="227">
        <f t="shared" si="205"/>
        <v>0</v>
      </c>
      <c r="BN38" s="227">
        <f t="shared" si="206"/>
        <v>0</v>
      </c>
      <c r="BO38" s="227">
        <f t="shared" si="207"/>
        <v>0</v>
      </c>
      <c r="BP38" s="227">
        <f t="shared" si="208"/>
        <v>0</v>
      </c>
      <c r="BQ38" s="228">
        <f t="shared" si="209"/>
        <v>0</v>
      </c>
      <c r="BR38" s="211">
        <f t="shared" si="210"/>
        <v>0</v>
      </c>
      <c r="BU38" s="1"/>
    </row>
    <row r="39" spans="1:74" ht="33.950000000000003" customHeight="1" thickBot="1" x14ac:dyDescent="0.3">
      <c r="A39" s="122" t="s">
        <v>33</v>
      </c>
      <c r="B39" s="123" t="s">
        <v>36</v>
      </c>
      <c r="C39" s="145" t="s">
        <v>87</v>
      </c>
      <c r="D39" s="126" t="s">
        <v>174</v>
      </c>
      <c r="E39" s="123" t="s">
        <v>158</v>
      </c>
      <c r="F39" s="158" t="s">
        <v>15</v>
      </c>
      <c r="G39" s="205">
        <f>H39+N39</f>
        <v>0</v>
      </c>
      <c r="H39" s="9"/>
      <c r="I39" s="10"/>
      <c r="J39" s="11"/>
      <c r="K39" s="11"/>
      <c r="L39" s="11"/>
      <c r="M39" s="12"/>
      <c r="N39" s="206">
        <f t="shared" ref="N39" si="211">SUM(I39:M39)</f>
        <v>0</v>
      </c>
      <c r="O39" s="205">
        <f>P39+V39</f>
        <v>0</v>
      </c>
      <c r="P39" s="9"/>
      <c r="Q39" s="10"/>
      <c r="R39" s="11"/>
      <c r="S39" s="11"/>
      <c r="T39" s="11"/>
      <c r="U39" s="12"/>
      <c r="V39" s="207">
        <f t="shared" ref="V39" si="212">SUM(Q39:U39)</f>
        <v>0</v>
      </c>
      <c r="W39" s="205">
        <f>X39+AD39</f>
        <v>0</v>
      </c>
      <c r="X39" s="9"/>
      <c r="Y39" s="10"/>
      <c r="Z39" s="11"/>
      <c r="AA39" s="11"/>
      <c r="AB39" s="11"/>
      <c r="AC39" s="12"/>
      <c r="AD39" s="206">
        <f t="shared" ref="AD39" si="213">SUM(Y39:AC39)</f>
        <v>0</v>
      </c>
      <c r="AE39" s="205">
        <f>AF39+AL39</f>
        <v>0</v>
      </c>
      <c r="AF39" s="9"/>
      <c r="AG39" s="10"/>
      <c r="AH39" s="11"/>
      <c r="AI39" s="11"/>
      <c r="AJ39" s="11"/>
      <c r="AK39" s="12"/>
      <c r="AL39" s="207">
        <f t="shared" ref="AL39" si="214">SUM(AG39:AK39)</f>
        <v>0</v>
      </c>
      <c r="AM39" s="205">
        <f>AN39+AT39</f>
        <v>0</v>
      </c>
      <c r="AN39" s="9"/>
      <c r="AO39" s="10"/>
      <c r="AP39" s="11"/>
      <c r="AQ39" s="11"/>
      <c r="AR39" s="11"/>
      <c r="AS39" s="12"/>
      <c r="AT39" s="206">
        <f t="shared" ref="AT39" si="215">SUM(AO39:AS39)</f>
        <v>0</v>
      </c>
      <c r="AU39" s="205">
        <f>AV39+BB39</f>
        <v>0</v>
      </c>
      <c r="AV39" s="9"/>
      <c r="AW39" s="10"/>
      <c r="AX39" s="11"/>
      <c r="AY39" s="11"/>
      <c r="AZ39" s="11"/>
      <c r="BA39" s="12"/>
      <c r="BB39" s="206">
        <f t="shared" ref="BB39" si="216">SUM(AW39:BA39)</f>
        <v>0</v>
      </c>
      <c r="BC39" s="205">
        <f t="shared" si="65"/>
        <v>0</v>
      </c>
      <c r="BD39" s="208">
        <f t="shared" si="102"/>
        <v>0</v>
      </c>
      <c r="BE39" s="208">
        <f t="shared" si="66"/>
        <v>0</v>
      </c>
      <c r="BF39" s="208">
        <f t="shared" si="67"/>
        <v>0</v>
      </c>
      <c r="BG39" s="208">
        <f t="shared" si="68"/>
        <v>0</v>
      </c>
      <c r="BH39" s="208">
        <f t="shared" si="69"/>
        <v>0</v>
      </c>
      <c r="BI39" s="209">
        <f t="shared" si="70"/>
        <v>0</v>
      </c>
      <c r="BJ39" s="206">
        <f t="shared" si="71"/>
        <v>0</v>
      </c>
      <c r="BK39" s="205">
        <f t="shared" si="72"/>
        <v>0</v>
      </c>
      <c r="BL39" s="208">
        <f t="shared" si="73"/>
        <v>0</v>
      </c>
      <c r="BM39" s="208">
        <f t="shared" si="74"/>
        <v>0</v>
      </c>
      <c r="BN39" s="208">
        <f t="shared" si="75"/>
        <v>0</v>
      </c>
      <c r="BO39" s="208">
        <f t="shared" si="76"/>
        <v>0</v>
      </c>
      <c r="BP39" s="208">
        <f t="shared" si="77"/>
        <v>0</v>
      </c>
      <c r="BQ39" s="209">
        <f t="shared" si="78"/>
        <v>0</v>
      </c>
      <c r="BR39" s="206">
        <f t="shared" si="79"/>
        <v>0</v>
      </c>
      <c r="BU39" s="1"/>
      <c r="BV39" s="1"/>
    </row>
    <row r="40" spans="1:74" ht="33.950000000000003" customHeight="1" thickBot="1" x14ac:dyDescent="0.3">
      <c r="A40" s="129"/>
      <c r="B40" s="130"/>
      <c r="C40" s="130"/>
      <c r="D40" s="131"/>
      <c r="E40" s="130"/>
      <c r="F40" s="148"/>
      <c r="G40" s="220">
        <f>H40+N40</f>
        <v>0</v>
      </c>
      <c r="H40" s="265">
        <f>SUM(H34:H39)</f>
        <v>0</v>
      </c>
      <c r="I40" s="266">
        <f>SUM(I34:I39)</f>
        <v>0</v>
      </c>
      <c r="J40" s="267">
        <f>SUM(J34:J39)</f>
        <v>0</v>
      </c>
      <c r="K40" s="267">
        <f t="shared" ref="K40:M40" si="217">SUM(K34:K39)</f>
        <v>0</v>
      </c>
      <c r="L40" s="267">
        <f t="shared" si="217"/>
        <v>0</v>
      </c>
      <c r="M40" s="267">
        <f t="shared" si="217"/>
        <v>0</v>
      </c>
      <c r="N40" s="221">
        <f>SUM(I40:M40)</f>
        <v>0</v>
      </c>
      <c r="O40" s="220">
        <f>P40+V40</f>
        <v>0</v>
      </c>
      <c r="P40" s="265">
        <f>SUM(P34:P39)</f>
        <v>0</v>
      </c>
      <c r="Q40" s="266">
        <f>SUM(Q34:Q39)</f>
        <v>0</v>
      </c>
      <c r="R40" s="267">
        <f>SUM(R34:R39)</f>
        <v>0</v>
      </c>
      <c r="S40" s="267">
        <f t="shared" ref="S40" si="218">SUM(S34:S39)</f>
        <v>0</v>
      </c>
      <c r="T40" s="267">
        <f t="shared" ref="T40" si="219">SUM(T34:T39)</f>
        <v>0</v>
      </c>
      <c r="U40" s="267">
        <f t="shared" ref="U40" si="220">SUM(U34:U39)</f>
        <v>0</v>
      </c>
      <c r="V40" s="222">
        <f>SUM(Q40:U40)</f>
        <v>0</v>
      </c>
      <c r="W40" s="220">
        <f>X40+AD40</f>
        <v>0</v>
      </c>
      <c r="X40" s="265">
        <f>SUM(X34:X39)</f>
        <v>0</v>
      </c>
      <c r="Y40" s="266">
        <f>SUM(Y34:Y39)</f>
        <v>0</v>
      </c>
      <c r="Z40" s="267">
        <f>SUM(Z34:Z39)</f>
        <v>0</v>
      </c>
      <c r="AA40" s="267">
        <f t="shared" ref="AA40" si="221">SUM(AA34:AA39)</f>
        <v>0</v>
      </c>
      <c r="AB40" s="267">
        <f t="shared" ref="AB40" si="222">SUM(AB34:AB39)</f>
        <v>0</v>
      </c>
      <c r="AC40" s="267">
        <f t="shared" ref="AC40" si="223">SUM(AC34:AC39)</f>
        <v>0</v>
      </c>
      <c r="AD40" s="221">
        <f>SUM(Y40:AC40)</f>
        <v>0</v>
      </c>
      <c r="AE40" s="220">
        <f>AF40+AL40</f>
        <v>0</v>
      </c>
      <c r="AF40" s="265">
        <f>SUM(AF34:AF39)</f>
        <v>0</v>
      </c>
      <c r="AG40" s="266">
        <f>SUM(AG34:AG39)</f>
        <v>0</v>
      </c>
      <c r="AH40" s="267">
        <f>SUM(AH34:AH39)</f>
        <v>0</v>
      </c>
      <c r="AI40" s="267">
        <f t="shared" ref="AI40" si="224">SUM(AI34:AI39)</f>
        <v>0</v>
      </c>
      <c r="AJ40" s="267">
        <f t="shared" ref="AJ40" si="225">SUM(AJ34:AJ39)</f>
        <v>0</v>
      </c>
      <c r="AK40" s="267">
        <f t="shared" ref="AK40" si="226">SUM(AK34:AK39)</f>
        <v>0</v>
      </c>
      <c r="AL40" s="222">
        <f>SUM(AG40:AK40)</f>
        <v>0</v>
      </c>
      <c r="AM40" s="220">
        <f>AN40+AT40</f>
        <v>0</v>
      </c>
      <c r="AN40" s="265">
        <f>SUM(AN34:AN39)</f>
        <v>0</v>
      </c>
      <c r="AO40" s="266">
        <f>SUM(AO34:AO39)</f>
        <v>0</v>
      </c>
      <c r="AP40" s="267">
        <f>SUM(AP34:AP39)</f>
        <v>0</v>
      </c>
      <c r="AQ40" s="267">
        <f t="shared" ref="AQ40" si="227">SUM(AQ34:AQ39)</f>
        <v>0</v>
      </c>
      <c r="AR40" s="267">
        <f t="shared" ref="AR40" si="228">SUM(AR34:AR39)</f>
        <v>0</v>
      </c>
      <c r="AS40" s="267">
        <f t="shared" ref="AS40" si="229">SUM(AS34:AS39)</f>
        <v>0</v>
      </c>
      <c r="AT40" s="222">
        <f>SUM(AO40:AS40)</f>
        <v>0</v>
      </c>
      <c r="AU40" s="220">
        <f>AV40+BB40</f>
        <v>0</v>
      </c>
      <c r="AV40" s="265">
        <f>SUM(AV34:AV39)</f>
        <v>0</v>
      </c>
      <c r="AW40" s="266">
        <f>SUM(AW34:AW39)</f>
        <v>0</v>
      </c>
      <c r="AX40" s="267">
        <f>SUM(AX34:AX39)</f>
        <v>0</v>
      </c>
      <c r="AY40" s="267">
        <f t="shared" ref="AY40" si="230">SUM(AY34:AY39)</f>
        <v>0</v>
      </c>
      <c r="AZ40" s="267">
        <f t="shared" ref="AZ40" si="231">SUM(AZ34:AZ39)</f>
        <v>0</v>
      </c>
      <c r="BA40" s="267">
        <f t="shared" ref="BA40" si="232">SUM(BA34:BA39)</f>
        <v>0</v>
      </c>
      <c r="BB40" s="221">
        <f>SUM(AW40:BA40)</f>
        <v>0</v>
      </c>
      <c r="BC40" s="220">
        <f t="shared" ref="BC40:BR40" si="233">G40+W40+AM40</f>
        <v>0</v>
      </c>
      <c r="BD40" s="223">
        <f t="shared" si="233"/>
        <v>0</v>
      </c>
      <c r="BE40" s="223">
        <f t="shared" si="233"/>
        <v>0</v>
      </c>
      <c r="BF40" s="223">
        <f t="shared" si="233"/>
        <v>0</v>
      </c>
      <c r="BG40" s="223">
        <f t="shared" si="233"/>
        <v>0</v>
      </c>
      <c r="BH40" s="223">
        <f t="shared" si="233"/>
        <v>0</v>
      </c>
      <c r="BI40" s="224">
        <f t="shared" si="233"/>
        <v>0</v>
      </c>
      <c r="BJ40" s="221">
        <f t="shared" si="233"/>
        <v>0</v>
      </c>
      <c r="BK40" s="220">
        <f t="shared" si="233"/>
        <v>0</v>
      </c>
      <c r="BL40" s="223">
        <f t="shared" si="233"/>
        <v>0</v>
      </c>
      <c r="BM40" s="223">
        <f t="shared" si="233"/>
        <v>0</v>
      </c>
      <c r="BN40" s="223">
        <f t="shared" si="233"/>
        <v>0</v>
      </c>
      <c r="BO40" s="223">
        <f t="shared" si="233"/>
        <v>0</v>
      </c>
      <c r="BP40" s="223">
        <f t="shared" si="233"/>
        <v>0</v>
      </c>
      <c r="BQ40" s="224">
        <f t="shared" si="233"/>
        <v>0</v>
      </c>
      <c r="BR40" s="221">
        <f t="shared" si="233"/>
        <v>0</v>
      </c>
      <c r="BU40" s="1"/>
    </row>
    <row r="41" spans="1:74" ht="33.950000000000003" customHeight="1" x14ac:dyDescent="0.25">
      <c r="A41" s="146" t="s">
        <v>33</v>
      </c>
      <c r="B41" s="147" t="s">
        <v>37</v>
      </c>
      <c r="C41" s="147" t="s">
        <v>90</v>
      </c>
      <c r="D41" s="101" t="s">
        <v>98</v>
      </c>
      <c r="E41" s="102">
        <v>3000000000</v>
      </c>
      <c r="F41" s="225" t="s">
        <v>15</v>
      </c>
      <c r="G41" s="210">
        <f t="shared" ref="G41" si="234">H41+N41</f>
        <v>0</v>
      </c>
      <c r="H41" s="13"/>
      <c r="I41" s="14"/>
      <c r="J41" s="15"/>
      <c r="K41" s="15"/>
      <c r="L41" s="15"/>
      <c r="M41" s="16"/>
      <c r="N41" s="211">
        <f t="shared" ref="N41" si="235">SUM(I41:M41)</f>
        <v>0</v>
      </c>
      <c r="O41" s="210">
        <f t="shared" ref="O41" si="236">P41+V41</f>
        <v>0</v>
      </c>
      <c r="P41" s="13"/>
      <c r="Q41" s="14"/>
      <c r="R41" s="15"/>
      <c r="S41" s="15"/>
      <c r="T41" s="15"/>
      <c r="U41" s="16"/>
      <c r="V41" s="212">
        <f t="shared" ref="V41" si="237">SUM(Q41:U41)</f>
        <v>0</v>
      </c>
      <c r="W41" s="210">
        <f t="shared" ref="W41" si="238">X41+AD41</f>
        <v>0</v>
      </c>
      <c r="X41" s="13"/>
      <c r="Y41" s="14"/>
      <c r="Z41" s="15"/>
      <c r="AA41" s="15"/>
      <c r="AB41" s="15"/>
      <c r="AC41" s="16"/>
      <c r="AD41" s="211">
        <f t="shared" ref="AD41" si="239">SUM(Y41:AC41)</f>
        <v>0</v>
      </c>
      <c r="AE41" s="210">
        <f t="shared" ref="AE41" si="240">AF41+AL41</f>
        <v>0</v>
      </c>
      <c r="AF41" s="13"/>
      <c r="AG41" s="14"/>
      <c r="AH41" s="15"/>
      <c r="AI41" s="15"/>
      <c r="AJ41" s="15"/>
      <c r="AK41" s="16"/>
      <c r="AL41" s="212">
        <f t="shared" ref="AL41" si="241">SUM(AG41:AK41)</f>
        <v>0</v>
      </c>
      <c r="AM41" s="210">
        <f t="shared" ref="AM41" si="242">AN41+AT41</f>
        <v>0</v>
      </c>
      <c r="AN41" s="13"/>
      <c r="AO41" s="14"/>
      <c r="AP41" s="15"/>
      <c r="AQ41" s="15"/>
      <c r="AR41" s="15"/>
      <c r="AS41" s="16"/>
      <c r="AT41" s="211">
        <f t="shared" ref="AT41" si="243">SUM(AO41:AS41)</f>
        <v>0</v>
      </c>
      <c r="AU41" s="210">
        <f t="shared" ref="AU41" si="244">AV41+BB41</f>
        <v>0</v>
      </c>
      <c r="AV41" s="13"/>
      <c r="AW41" s="14"/>
      <c r="AX41" s="15"/>
      <c r="AY41" s="15"/>
      <c r="AZ41" s="15"/>
      <c r="BA41" s="16"/>
      <c r="BB41" s="211">
        <f t="shared" ref="BB41" si="245">SUM(AW41:BA41)</f>
        <v>0</v>
      </c>
      <c r="BC41" s="210">
        <f t="shared" si="65"/>
        <v>0</v>
      </c>
      <c r="BD41" s="227">
        <f t="shared" si="102"/>
        <v>0</v>
      </c>
      <c r="BE41" s="227">
        <f t="shared" si="66"/>
        <v>0</v>
      </c>
      <c r="BF41" s="227">
        <f t="shared" si="67"/>
        <v>0</v>
      </c>
      <c r="BG41" s="227">
        <f t="shared" si="68"/>
        <v>0</v>
      </c>
      <c r="BH41" s="227">
        <f t="shared" si="69"/>
        <v>0</v>
      </c>
      <c r="BI41" s="228">
        <f t="shared" si="70"/>
        <v>0</v>
      </c>
      <c r="BJ41" s="211">
        <f t="shared" si="71"/>
        <v>0</v>
      </c>
      <c r="BK41" s="210">
        <f t="shared" si="72"/>
        <v>0</v>
      </c>
      <c r="BL41" s="227">
        <f t="shared" si="73"/>
        <v>0</v>
      </c>
      <c r="BM41" s="227">
        <f t="shared" si="74"/>
        <v>0</v>
      </c>
      <c r="BN41" s="227">
        <f t="shared" si="75"/>
        <v>0</v>
      </c>
      <c r="BO41" s="227">
        <f t="shared" si="76"/>
        <v>0</v>
      </c>
      <c r="BP41" s="227">
        <f t="shared" si="77"/>
        <v>0</v>
      </c>
      <c r="BQ41" s="228">
        <f t="shared" si="78"/>
        <v>0</v>
      </c>
      <c r="BR41" s="211">
        <f t="shared" si="79"/>
        <v>0</v>
      </c>
    </row>
    <row r="42" spans="1:74" ht="33.950000000000003" customHeight="1" x14ac:dyDescent="0.25">
      <c r="A42" s="117" t="s">
        <v>33</v>
      </c>
      <c r="B42" s="118" t="s">
        <v>37</v>
      </c>
      <c r="C42" s="118" t="s">
        <v>90</v>
      </c>
      <c r="D42" s="127" t="s">
        <v>45</v>
      </c>
      <c r="E42" s="118" t="s">
        <v>159</v>
      </c>
      <c r="F42" s="226" t="s">
        <v>15</v>
      </c>
      <c r="G42" s="205">
        <f>H42+N42</f>
        <v>0</v>
      </c>
      <c r="H42" s="9"/>
      <c r="I42" s="10"/>
      <c r="J42" s="11"/>
      <c r="K42" s="11"/>
      <c r="L42" s="11"/>
      <c r="M42" s="12"/>
      <c r="N42" s="206">
        <f>SUM(I42:M42)</f>
        <v>0</v>
      </c>
      <c r="O42" s="205">
        <f>P42+V42</f>
        <v>0</v>
      </c>
      <c r="P42" s="9"/>
      <c r="Q42" s="10"/>
      <c r="R42" s="11"/>
      <c r="S42" s="11"/>
      <c r="T42" s="11"/>
      <c r="U42" s="12"/>
      <c r="V42" s="207">
        <f>SUM(Q42:U42)</f>
        <v>0</v>
      </c>
      <c r="W42" s="205">
        <f>X42+AD42</f>
        <v>0</v>
      </c>
      <c r="X42" s="9"/>
      <c r="Y42" s="10"/>
      <c r="Z42" s="11"/>
      <c r="AA42" s="11"/>
      <c r="AB42" s="11"/>
      <c r="AC42" s="12"/>
      <c r="AD42" s="206">
        <f>SUM(Y42:AC42)</f>
        <v>0</v>
      </c>
      <c r="AE42" s="205">
        <f>AF42+AL42</f>
        <v>0</v>
      </c>
      <c r="AF42" s="9"/>
      <c r="AG42" s="10"/>
      <c r="AH42" s="11"/>
      <c r="AI42" s="11"/>
      <c r="AJ42" s="11"/>
      <c r="AK42" s="12"/>
      <c r="AL42" s="207">
        <f>SUM(AG42:AK42)</f>
        <v>0</v>
      </c>
      <c r="AM42" s="205">
        <f>AN42+AT42</f>
        <v>0</v>
      </c>
      <c r="AN42" s="9"/>
      <c r="AO42" s="10"/>
      <c r="AP42" s="11"/>
      <c r="AQ42" s="11"/>
      <c r="AR42" s="11"/>
      <c r="AS42" s="12"/>
      <c r="AT42" s="206">
        <f>SUM(AO42:AS42)</f>
        <v>0</v>
      </c>
      <c r="AU42" s="205">
        <f>AV42+BB42</f>
        <v>0</v>
      </c>
      <c r="AV42" s="9"/>
      <c r="AW42" s="10"/>
      <c r="AX42" s="11"/>
      <c r="AY42" s="11"/>
      <c r="AZ42" s="11"/>
      <c r="BA42" s="12"/>
      <c r="BB42" s="206">
        <f>SUM(AW42:BA42)</f>
        <v>0</v>
      </c>
      <c r="BC42" s="205">
        <f t="shared" ref="BC42" si="246">G42+W42+AM42</f>
        <v>0</v>
      </c>
      <c r="BD42" s="208">
        <f t="shared" ref="BD42" si="247">H42+X42+AN42</f>
        <v>0</v>
      </c>
      <c r="BE42" s="208">
        <f t="shared" ref="BE42" si="248">I42+Y42+AO42</f>
        <v>0</v>
      </c>
      <c r="BF42" s="208">
        <f t="shared" ref="BF42" si="249">J42+Z42+AP42</f>
        <v>0</v>
      </c>
      <c r="BG42" s="208">
        <f t="shared" ref="BG42" si="250">K42+AA42+AQ42</f>
        <v>0</v>
      </c>
      <c r="BH42" s="208">
        <f t="shared" ref="BH42" si="251">L42+AB42+AR42</f>
        <v>0</v>
      </c>
      <c r="BI42" s="209">
        <f t="shared" ref="BI42" si="252">M42+AC42+AS42</f>
        <v>0</v>
      </c>
      <c r="BJ42" s="206">
        <f t="shared" ref="BJ42" si="253">N42+AD42+AT42</f>
        <v>0</v>
      </c>
      <c r="BK42" s="205">
        <f t="shared" ref="BK42" si="254">O42+AE42+AU42</f>
        <v>0</v>
      </c>
      <c r="BL42" s="208">
        <f t="shared" ref="BL42" si="255">P42+AF42+AV42</f>
        <v>0</v>
      </c>
      <c r="BM42" s="208">
        <f t="shared" ref="BM42" si="256">Q42+AG42+AW42</f>
        <v>0</v>
      </c>
      <c r="BN42" s="208">
        <f t="shared" ref="BN42" si="257">R42+AH42+AX42</f>
        <v>0</v>
      </c>
      <c r="BO42" s="208">
        <f t="shared" ref="BO42" si="258">S42+AI42+AY42</f>
        <v>0</v>
      </c>
      <c r="BP42" s="208">
        <f t="shared" ref="BP42" si="259">T42+AJ42+AZ42</f>
        <v>0</v>
      </c>
      <c r="BQ42" s="209">
        <f t="shared" ref="BQ42" si="260">U42+AK42+BA42</f>
        <v>0</v>
      </c>
      <c r="BR42" s="206">
        <f t="shared" ref="BR42" si="261">V42+AL42+BB42</f>
        <v>0</v>
      </c>
      <c r="BU42" s="1"/>
    </row>
    <row r="43" spans="1:74" ht="33.950000000000003" customHeight="1" x14ac:dyDescent="0.25">
      <c r="A43" s="122" t="s">
        <v>33</v>
      </c>
      <c r="B43" s="123" t="s">
        <v>37</v>
      </c>
      <c r="C43" s="118" t="s">
        <v>90</v>
      </c>
      <c r="D43" s="127" t="s">
        <v>160</v>
      </c>
      <c r="E43" s="118" t="s">
        <v>155</v>
      </c>
      <c r="F43" s="158" t="s">
        <v>15</v>
      </c>
      <c r="G43" s="216">
        <f>H43+N43</f>
        <v>0</v>
      </c>
      <c r="H43" s="81"/>
      <c r="I43" s="82"/>
      <c r="J43" s="83"/>
      <c r="K43" s="83"/>
      <c r="L43" s="83"/>
      <c r="M43" s="84"/>
      <c r="N43" s="219">
        <f>SUM(I43:M43)</f>
        <v>0</v>
      </c>
      <c r="O43" s="216">
        <f>P43+V43</f>
        <v>0</v>
      </c>
      <c r="P43" s="81"/>
      <c r="Q43" s="82"/>
      <c r="R43" s="83"/>
      <c r="S43" s="83"/>
      <c r="T43" s="83"/>
      <c r="U43" s="84"/>
      <c r="V43" s="229">
        <f>SUM(Q43:U43)</f>
        <v>0</v>
      </c>
      <c r="W43" s="216">
        <f>X43+AD43</f>
        <v>0</v>
      </c>
      <c r="X43" s="81"/>
      <c r="Y43" s="82"/>
      <c r="Z43" s="83"/>
      <c r="AA43" s="83"/>
      <c r="AB43" s="83"/>
      <c r="AC43" s="84"/>
      <c r="AD43" s="219">
        <f>SUM(Y43:AC43)</f>
        <v>0</v>
      </c>
      <c r="AE43" s="216">
        <f>AF43+AL43</f>
        <v>0</v>
      </c>
      <c r="AF43" s="81"/>
      <c r="AG43" s="82"/>
      <c r="AH43" s="83"/>
      <c r="AI43" s="83"/>
      <c r="AJ43" s="83"/>
      <c r="AK43" s="84"/>
      <c r="AL43" s="229">
        <f>SUM(AG43:AK43)</f>
        <v>0</v>
      </c>
      <c r="AM43" s="216">
        <f>AN43+AT43</f>
        <v>0</v>
      </c>
      <c r="AN43" s="81"/>
      <c r="AO43" s="82"/>
      <c r="AP43" s="83"/>
      <c r="AQ43" s="83"/>
      <c r="AR43" s="83"/>
      <c r="AS43" s="84"/>
      <c r="AT43" s="219">
        <f>SUM(AO43:AS43)</f>
        <v>0</v>
      </c>
      <c r="AU43" s="216">
        <f>AV43+BB43</f>
        <v>0</v>
      </c>
      <c r="AV43" s="81"/>
      <c r="AW43" s="82"/>
      <c r="AX43" s="83"/>
      <c r="AY43" s="83"/>
      <c r="AZ43" s="83"/>
      <c r="BA43" s="84"/>
      <c r="BB43" s="219">
        <f>SUM(AW43:BA43)</f>
        <v>0</v>
      </c>
      <c r="BC43" s="216">
        <f t="shared" si="65"/>
        <v>0</v>
      </c>
      <c r="BD43" s="217">
        <f t="shared" si="102"/>
        <v>0</v>
      </c>
      <c r="BE43" s="217">
        <f t="shared" si="66"/>
        <v>0</v>
      </c>
      <c r="BF43" s="217">
        <f t="shared" si="67"/>
        <v>0</v>
      </c>
      <c r="BG43" s="217">
        <f t="shared" si="68"/>
        <v>0</v>
      </c>
      <c r="BH43" s="217">
        <f t="shared" si="69"/>
        <v>0</v>
      </c>
      <c r="BI43" s="218">
        <f t="shared" si="70"/>
        <v>0</v>
      </c>
      <c r="BJ43" s="219">
        <f t="shared" si="71"/>
        <v>0</v>
      </c>
      <c r="BK43" s="216">
        <f t="shared" si="72"/>
        <v>0</v>
      </c>
      <c r="BL43" s="217">
        <f t="shared" si="73"/>
        <v>0</v>
      </c>
      <c r="BM43" s="217">
        <f t="shared" si="74"/>
        <v>0</v>
      </c>
      <c r="BN43" s="217">
        <f t="shared" si="75"/>
        <v>0</v>
      </c>
      <c r="BO43" s="217">
        <f t="shared" si="76"/>
        <v>0</v>
      </c>
      <c r="BP43" s="217">
        <f t="shared" si="77"/>
        <v>0</v>
      </c>
      <c r="BQ43" s="218">
        <f t="shared" si="78"/>
        <v>0</v>
      </c>
      <c r="BR43" s="219">
        <f t="shared" si="79"/>
        <v>0</v>
      </c>
      <c r="BU43" s="1"/>
      <c r="BV43" s="1"/>
    </row>
    <row r="44" spans="1:74" ht="33.950000000000003" customHeight="1" x14ac:dyDescent="0.25">
      <c r="A44" s="122" t="s">
        <v>33</v>
      </c>
      <c r="B44" s="123" t="s">
        <v>37</v>
      </c>
      <c r="C44" s="118" t="s">
        <v>90</v>
      </c>
      <c r="D44" s="128" t="s">
        <v>173</v>
      </c>
      <c r="E44" s="118" t="s">
        <v>155</v>
      </c>
      <c r="F44" s="158" t="s">
        <v>15</v>
      </c>
      <c r="G44" s="205">
        <f>H44+N44</f>
        <v>0</v>
      </c>
      <c r="H44" s="9"/>
      <c r="I44" s="10"/>
      <c r="J44" s="11"/>
      <c r="K44" s="11"/>
      <c r="L44" s="11"/>
      <c r="M44" s="12"/>
      <c r="N44" s="206">
        <f t="shared" ref="N44" si="262">SUM(I44:M44)</f>
        <v>0</v>
      </c>
      <c r="O44" s="205">
        <f>P44+V44</f>
        <v>0</v>
      </c>
      <c r="P44" s="9"/>
      <c r="Q44" s="10"/>
      <c r="R44" s="11"/>
      <c r="S44" s="11"/>
      <c r="T44" s="11"/>
      <c r="U44" s="12"/>
      <c r="V44" s="207">
        <f t="shared" ref="V44" si="263">SUM(Q44:U44)</f>
        <v>0</v>
      </c>
      <c r="W44" s="205">
        <f>X44+AD44</f>
        <v>0</v>
      </c>
      <c r="X44" s="9"/>
      <c r="Y44" s="10"/>
      <c r="Z44" s="11"/>
      <c r="AA44" s="11"/>
      <c r="AB44" s="11"/>
      <c r="AC44" s="12"/>
      <c r="AD44" s="206">
        <f t="shared" ref="AD44" si="264">SUM(Y44:AC44)</f>
        <v>0</v>
      </c>
      <c r="AE44" s="205">
        <f>AF44+AL44</f>
        <v>0</v>
      </c>
      <c r="AF44" s="9"/>
      <c r="AG44" s="10"/>
      <c r="AH44" s="11"/>
      <c r="AI44" s="11"/>
      <c r="AJ44" s="11"/>
      <c r="AK44" s="12"/>
      <c r="AL44" s="207">
        <f t="shared" ref="AL44" si="265">SUM(AG44:AK44)</f>
        <v>0</v>
      </c>
      <c r="AM44" s="205">
        <f>AN44+AT44</f>
        <v>0</v>
      </c>
      <c r="AN44" s="9"/>
      <c r="AO44" s="10"/>
      <c r="AP44" s="11"/>
      <c r="AQ44" s="11"/>
      <c r="AR44" s="11"/>
      <c r="AS44" s="12"/>
      <c r="AT44" s="206">
        <f t="shared" ref="AT44" si="266">SUM(AO44:AS44)</f>
        <v>0</v>
      </c>
      <c r="AU44" s="205">
        <f>AV44+BB44</f>
        <v>0</v>
      </c>
      <c r="AV44" s="9"/>
      <c r="AW44" s="10"/>
      <c r="AX44" s="11"/>
      <c r="AY44" s="11"/>
      <c r="AZ44" s="11"/>
      <c r="BA44" s="12"/>
      <c r="BB44" s="206">
        <f t="shared" ref="BB44" si="267">SUM(AW44:BA44)</f>
        <v>0</v>
      </c>
      <c r="BC44" s="205">
        <f t="shared" si="65"/>
        <v>0</v>
      </c>
      <c r="BD44" s="208">
        <f t="shared" si="102"/>
        <v>0</v>
      </c>
      <c r="BE44" s="208">
        <f t="shared" si="66"/>
        <v>0</v>
      </c>
      <c r="BF44" s="208">
        <f t="shared" si="67"/>
        <v>0</v>
      </c>
      <c r="BG44" s="208">
        <f t="shared" si="68"/>
        <v>0</v>
      </c>
      <c r="BH44" s="208">
        <f t="shared" si="69"/>
        <v>0</v>
      </c>
      <c r="BI44" s="209">
        <f t="shared" si="70"/>
        <v>0</v>
      </c>
      <c r="BJ44" s="206">
        <f t="shared" si="71"/>
        <v>0</v>
      </c>
      <c r="BK44" s="205">
        <f t="shared" si="72"/>
        <v>0</v>
      </c>
      <c r="BL44" s="208">
        <f t="shared" si="73"/>
        <v>0</v>
      </c>
      <c r="BM44" s="208">
        <f t="shared" si="74"/>
        <v>0</v>
      </c>
      <c r="BN44" s="208">
        <f t="shared" si="75"/>
        <v>0</v>
      </c>
      <c r="BO44" s="208">
        <f t="shared" si="76"/>
        <v>0</v>
      </c>
      <c r="BP44" s="208">
        <f t="shared" si="77"/>
        <v>0</v>
      </c>
      <c r="BQ44" s="209">
        <f t="shared" si="78"/>
        <v>0</v>
      </c>
      <c r="BR44" s="206">
        <f t="shared" si="79"/>
        <v>0</v>
      </c>
      <c r="BU44" s="1"/>
    </row>
    <row r="45" spans="1:74" ht="33.950000000000003" customHeight="1" thickBot="1" x14ac:dyDescent="0.3">
      <c r="A45" s="122" t="s">
        <v>33</v>
      </c>
      <c r="B45" s="123" t="s">
        <v>37</v>
      </c>
      <c r="C45" s="140" t="s">
        <v>90</v>
      </c>
      <c r="D45" s="124" t="s">
        <v>121</v>
      </c>
      <c r="E45" s="123" t="s">
        <v>153</v>
      </c>
      <c r="F45" s="158" t="s">
        <v>15</v>
      </c>
      <c r="G45" s="205">
        <f t="shared" ref="G45" si="268">H45+N45</f>
        <v>0</v>
      </c>
      <c r="H45" s="13"/>
      <c r="I45" s="14"/>
      <c r="J45" s="15"/>
      <c r="K45" s="15"/>
      <c r="L45" s="15"/>
      <c r="M45" s="16"/>
      <c r="N45" s="206">
        <f t="shared" ref="N45" si="269">SUM(I45:M45)</f>
        <v>0</v>
      </c>
      <c r="O45" s="205">
        <f t="shared" ref="O45" si="270">P45+V45</f>
        <v>0</v>
      </c>
      <c r="P45" s="13"/>
      <c r="Q45" s="14"/>
      <c r="R45" s="15"/>
      <c r="S45" s="15"/>
      <c r="T45" s="15"/>
      <c r="U45" s="16"/>
      <c r="V45" s="207">
        <f t="shared" ref="V45" si="271">SUM(Q45:U45)</f>
        <v>0</v>
      </c>
      <c r="W45" s="205">
        <f t="shared" ref="W45" si="272">X45+AD45</f>
        <v>0</v>
      </c>
      <c r="X45" s="13"/>
      <c r="Y45" s="14"/>
      <c r="Z45" s="15"/>
      <c r="AA45" s="15"/>
      <c r="AB45" s="15"/>
      <c r="AC45" s="16"/>
      <c r="AD45" s="206">
        <f t="shared" ref="AD45" si="273">SUM(Y45:AC45)</f>
        <v>0</v>
      </c>
      <c r="AE45" s="205">
        <f t="shared" ref="AE45" si="274">AF45+AL45</f>
        <v>0</v>
      </c>
      <c r="AF45" s="13"/>
      <c r="AG45" s="14"/>
      <c r="AH45" s="15"/>
      <c r="AI45" s="15"/>
      <c r="AJ45" s="15"/>
      <c r="AK45" s="16"/>
      <c r="AL45" s="207">
        <f t="shared" ref="AL45" si="275">SUM(AG45:AK45)</f>
        <v>0</v>
      </c>
      <c r="AM45" s="205">
        <f t="shared" ref="AM45" si="276">AN45+AT45</f>
        <v>0</v>
      </c>
      <c r="AN45" s="13"/>
      <c r="AO45" s="14"/>
      <c r="AP45" s="15"/>
      <c r="AQ45" s="15"/>
      <c r="AR45" s="15"/>
      <c r="AS45" s="16"/>
      <c r="AT45" s="206">
        <f t="shared" ref="AT45" si="277">SUM(AO45:AS45)</f>
        <v>0</v>
      </c>
      <c r="AU45" s="205">
        <f t="shared" ref="AU45" si="278">AV45+BB45</f>
        <v>0</v>
      </c>
      <c r="AV45" s="13"/>
      <c r="AW45" s="14"/>
      <c r="AX45" s="15"/>
      <c r="AY45" s="15"/>
      <c r="AZ45" s="15"/>
      <c r="BA45" s="16"/>
      <c r="BB45" s="206">
        <f t="shared" ref="BB45" si="279">SUM(AW45:BA45)</f>
        <v>0</v>
      </c>
      <c r="BC45" s="205">
        <f t="shared" ref="BC45:BR45" si="280">G45+W45+AM45</f>
        <v>0</v>
      </c>
      <c r="BD45" s="208">
        <f t="shared" si="280"/>
        <v>0</v>
      </c>
      <c r="BE45" s="208">
        <f t="shared" si="280"/>
        <v>0</v>
      </c>
      <c r="BF45" s="208">
        <f t="shared" si="280"/>
        <v>0</v>
      </c>
      <c r="BG45" s="208">
        <f t="shared" si="280"/>
        <v>0</v>
      </c>
      <c r="BH45" s="208">
        <f t="shared" si="280"/>
        <v>0</v>
      </c>
      <c r="BI45" s="209">
        <f t="shared" si="280"/>
        <v>0</v>
      </c>
      <c r="BJ45" s="206">
        <f t="shared" si="280"/>
        <v>0</v>
      </c>
      <c r="BK45" s="205">
        <f t="shared" si="280"/>
        <v>0</v>
      </c>
      <c r="BL45" s="208">
        <f t="shared" si="280"/>
        <v>0</v>
      </c>
      <c r="BM45" s="208">
        <f t="shared" si="280"/>
        <v>0</v>
      </c>
      <c r="BN45" s="208">
        <f t="shared" si="280"/>
        <v>0</v>
      </c>
      <c r="BO45" s="208">
        <f t="shared" si="280"/>
        <v>0</v>
      </c>
      <c r="BP45" s="208">
        <f t="shared" si="280"/>
        <v>0</v>
      </c>
      <c r="BQ45" s="209">
        <f t="shared" si="280"/>
        <v>0</v>
      </c>
      <c r="BR45" s="206">
        <f t="shared" si="280"/>
        <v>0</v>
      </c>
      <c r="BU45" s="1"/>
    </row>
    <row r="46" spans="1:74" ht="33.950000000000003" customHeight="1" thickBot="1" x14ac:dyDescent="0.3">
      <c r="A46" s="129"/>
      <c r="B46" s="130"/>
      <c r="C46" s="130"/>
      <c r="D46" s="131"/>
      <c r="E46" s="130"/>
      <c r="F46" s="148"/>
      <c r="G46" s="220">
        <f>H46+N46</f>
        <v>0</v>
      </c>
      <c r="H46" s="265">
        <f>SUM(H41:H45)</f>
        <v>0</v>
      </c>
      <c r="I46" s="266">
        <f>SUM(I41:I45)</f>
        <v>0</v>
      </c>
      <c r="J46" s="267">
        <f>SUM(J41:J45)</f>
        <v>0</v>
      </c>
      <c r="K46" s="267">
        <f t="shared" ref="K46:M46" si="281">SUM(K41:K45)</f>
        <v>0</v>
      </c>
      <c r="L46" s="267">
        <f>SUM(L41:L45)</f>
        <v>0</v>
      </c>
      <c r="M46" s="267">
        <f t="shared" si="281"/>
        <v>0</v>
      </c>
      <c r="N46" s="221">
        <f>SUM(I46:M46)</f>
        <v>0</v>
      </c>
      <c r="O46" s="220">
        <f>P46+V46</f>
        <v>0</v>
      </c>
      <c r="P46" s="265">
        <f>SUM(P41:P45)</f>
        <v>0</v>
      </c>
      <c r="Q46" s="266">
        <f>SUM(Q41:Q45)</f>
        <v>0</v>
      </c>
      <c r="R46" s="267">
        <f>SUM(R41:R45)</f>
        <v>0</v>
      </c>
      <c r="S46" s="267">
        <f t="shared" ref="S46" si="282">SUM(S41:S45)</f>
        <v>0</v>
      </c>
      <c r="T46" s="267">
        <f>SUM(T41:T45)</f>
        <v>0</v>
      </c>
      <c r="U46" s="267">
        <f t="shared" ref="U46" si="283">SUM(U41:U45)</f>
        <v>0</v>
      </c>
      <c r="V46" s="222">
        <f>SUM(Q46:U46)</f>
        <v>0</v>
      </c>
      <c r="W46" s="220">
        <f>X46+AD46</f>
        <v>0</v>
      </c>
      <c r="X46" s="265">
        <f>SUM(X41:X45)</f>
        <v>0</v>
      </c>
      <c r="Y46" s="266">
        <f>SUM(Y41:Y45)</f>
        <v>0</v>
      </c>
      <c r="Z46" s="267">
        <f>SUM(Z41:Z45)</f>
        <v>0</v>
      </c>
      <c r="AA46" s="267">
        <f t="shared" ref="AA46" si="284">SUM(AA41:AA45)</f>
        <v>0</v>
      </c>
      <c r="AB46" s="267">
        <f>SUM(AB41:AB45)</f>
        <v>0</v>
      </c>
      <c r="AC46" s="267">
        <f t="shared" ref="AC46" si="285">SUM(AC41:AC45)</f>
        <v>0</v>
      </c>
      <c r="AD46" s="221">
        <f>SUM(Y46:AC46)</f>
        <v>0</v>
      </c>
      <c r="AE46" s="220">
        <f>AF46+AL46</f>
        <v>0</v>
      </c>
      <c r="AF46" s="265">
        <f>SUM(AF41:AF45)</f>
        <v>0</v>
      </c>
      <c r="AG46" s="266">
        <f>SUM(AG41:AG45)</f>
        <v>0</v>
      </c>
      <c r="AH46" s="267">
        <f>SUM(AH41:AH45)</f>
        <v>0</v>
      </c>
      <c r="AI46" s="267">
        <f t="shared" ref="AI46" si="286">SUM(AI41:AI45)</f>
        <v>0</v>
      </c>
      <c r="AJ46" s="267">
        <f>SUM(AJ41:AJ45)</f>
        <v>0</v>
      </c>
      <c r="AK46" s="267">
        <f t="shared" ref="AK46" si="287">SUM(AK41:AK45)</f>
        <v>0</v>
      </c>
      <c r="AL46" s="222">
        <f>SUM(AG46:AK46)</f>
        <v>0</v>
      </c>
      <c r="AM46" s="220">
        <f>AN46+AT46</f>
        <v>0</v>
      </c>
      <c r="AN46" s="265">
        <f>SUM(AN41:AN45)</f>
        <v>0</v>
      </c>
      <c r="AO46" s="266">
        <f>SUM(AO41:AO45)</f>
        <v>0</v>
      </c>
      <c r="AP46" s="267">
        <f>SUM(AP41:AP45)</f>
        <v>0</v>
      </c>
      <c r="AQ46" s="267">
        <f t="shared" ref="AQ46" si="288">SUM(AQ41:AQ45)</f>
        <v>0</v>
      </c>
      <c r="AR46" s="267">
        <f>SUM(AR41:AR45)</f>
        <v>0</v>
      </c>
      <c r="AS46" s="267">
        <f t="shared" ref="AS46" si="289">SUM(AS41:AS45)</f>
        <v>0</v>
      </c>
      <c r="AT46" s="222">
        <f>SUM(AO46:AS46)</f>
        <v>0</v>
      </c>
      <c r="AU46" s="220">
        <f>AV46+BB46</f>
        <v>0</v>
      </c>
      <c r="AV46" s="265">
        <f>SUM(AV41:AV45)</f>
        <v>0</v>
      </c>
      <c r="AW46" s="266">
        <f>SUM(AW41:AW45)</f>
        <v>0</v>
      </c>
      <c r="AX46" s="267">
        <f>SUM(AX41:AX45)</f>
        <v>0</v>
      </c>
      <c r="AY46" s="267">
        <f t="shared" ref="AY46" si="290">SUM(AY41:AY45)</f>
        <v>0</v>
      </c>
      <c r="AZ46" s="267">
        <f>SUM(AZ41:AZ45)</f>
        <v>0</v>
      </c>
      <c r="BA46" s="267">
        <f>SUM(BA41:BA45)</f>
        <v>0</v>
      </c>
      <c r="BB46" s="221">
        <f>SUM(AW46:BA46)</f>
        <v>0</v>
      </c>
      <c r="BC46" s="220">
        <f t="shared" ref="BC46:BR46" si="291">G46+W46+AM46</f>
        <v>0</v>
      </c>
      <c r="BD46" s="223">
        <f t="shared" si="291"/>
        <v>0</v>
      </c>
      <c r="BE46" s="223">
        <f t="shared" si="291"/>
        <v>0</v>
      </c>
      <c r="BF46" s="223">
        <f t="shared" si="291"/>
        <v>0</v>
      </c>
      <c r="BG46" s="223">
        <f t="shared" si="291"/>
        <v>0</v>
      </c>
      <c r="BH46" s="223">
        <f t="shared" si="291"/>
        <v>0</v>
      </c>
      <c r="BI46" s="224">
        <f t="shared" si="291"/>
        <v>0</v>
      </c>
      <c r="BJ46" s="221">
        <f t="shared" si="291"/>
        <v>0</v>
      </c>
      <c r="BK46" s="220">
        <f t="shared" si="291"/>
        <v>0</v>
      </c>
      <c r="BL46" s="223">
        <f t="shared" si="291"/>
        <v>0</v>
      </c>
      <c r="BM46" s="223">
        <f t="shared" si="291"/>
        <v>0</v>
      </c>
      <c r="BN46" s="223">
        <f t="shared" si="291"/>
        <v>0</v>
      </c>
      <c r="BO46" s="223">
        <f t="shared" si="291"/>
        <v>0</v>
      </c>
      <c r="BP46" s="223">
        <f t="shared" si="291"/>
        <v>0</v>
      </c>
      <c r="BQ46" s="224">
        <f t="shared" si="291"/>
        <v>0</v>
      </c>
      <c r="BR46" s="221">
        <f t="shared" si="291"/>
        <v>0</v>
      </c>
    </row>
    <row r="47" spans="1:74" ht="33.950000000000003" customHeight="1" x14ac:dyDescent="0.25">
      <c r="A47" s="138" t="s">
        <v>33</v>
      </c>
      <c r="B47" s="139" t="s">
        <v>38</v>
      </c>
      <c r="C47" s="139" t="s">
        <v>91</v>
      </c>
      <c r="D47" s="101" t="s">
        <v>98</v>
      </c>
      <c r="E47" s="102">
        <v>3000000000</v>
      </c>
      <c r="F47" s="225" t="s">
        <v>15</v>
      </c>
      <c r="G47" s="205">
        <f t="shared" ref="G47:G48" si="292">H47+N47</f>
        <v>0</v>
      </c>
      <c r="H47" s="9"/>
      <c r="I47" s="10"/>
      <c r="J47" s="11"/>
      <c r="K47" s="11"/>
      <c r="L47" s="11"/>
      <c r="M47" s="12"/>
      <c r="N47" s="206">
        <f t="shared" ref="N47:N48" si="293">SUM(I47:M47)</f>
        <v>0</v>
      </c>
      <c r="O47" s="205">
        <f t="shared" ref="O47:O48" si="294">P47+V47</f>
        <v>0</v>
      </c>
      <c r="P47" s="9"/>
      <c r="Q47" s="10"/>
      <c r="R47" s="11"/>
      <c r="S47" s="11"/>
      <c r="T47" s="11"/>
      <c r="U47" s="12"/>
      <c r="V47" s="207">
        <f t="shared" ref="V47:V48" si="295">SUM(Q47:U47)</f>
        <v>0</v>
      </c>
      <c r="W47" s="205">
        <f t="shared" ref="W47:W48" si="296">X47+AD47</f>
        <v>0</v>
      </c>
      <c r="X47" s="9"/>
      <c r="Y47" s="10"/>
      <c r="Z47" s="11"/>
      <c r="AA47" s="11"/>
      <c r="AB47" s="11"/>
      <c r="AC47" s="12"/>
      <c r="AD47" s="206">
        <f t="shared" ref="AD47:AD48" si="297">SUM(Y47:AC47)</f>
        <v>0</v>
      </c>
      <c r="AE47" s="205">
        <f t="shared" ref="AE47:AE48" si="298">AF47+AL47</f>
        <v>0</v>
      </c>
      <c r="AF47" s="9"/>
      <c r="AG47" s="10"/>
      <c r="AH47" s="11"/>
      <c r="AI47" s="11"/>
      <c r="AJ47" s="11"/>
      <c r="AK47" s="12"/>
      <c r="AL47" s="207">
        <f t="shared" ref="AL47:AL48" si="299">SUM(AG47:AK47)</f>
        <v>0</v>
      </c>
      <c r="AM47" s="205">
        <f t="shared" ref="AM47:AM48" si="300">AN47+AT47</f>
        <v>0</v>
      </c>
      <c r="AN47" s="9"/>
      <c r="AO47" s="10"/>
      <c r="AP47" s="11"/>
      <c r="AQ47" s="11"/>
      <c r="AR47" s="11"/>
      <c r="AS47" s="12"/>
      <c r="AT47" s="206">
        <f t="shared" ref="AT47:AT48" si="301">SUM(AO47:AS47)</f>
        <v>0</v>
      </c>
      <c r="AU47" s="205">
        <f t="shared" ref="AU47:AU48" si="302">AV47+BB47</f>
        <v>0</v>
      </c>
      <c r="AV47" s="9"/>
      <c r="AW47" s="10"/>
      <c r="AX47" s="11"/>
      <c r="AY47" s="11"/>
      <c r="AZ47" s="11"/>
      <c r="BA47" s="12"/>
      <c r="BB47" s="206">
        <f t="shared" ref="BB47:BB48" si="303">SUM(AW47:BA47)</f>
        <v>0</v>
      </c>
      <c r="BC47" s="205">
        <f t="shared" ref="BC47:BC48" si="304">G47+W47+AM47</f>
        <v>0</v>
      </c>
      <c r="BD47" s="208">
        <f t="shared" ref="BD47:BD48" si="305">H47+X47+AN47</f>
        <v>0</v>
      </c>
      <c r="BE47" s="208">
        <f t="shared" ref="BE47:BE48" si="306">I47+Y47+AO47</f>
        <v>0</v>
      </c>
      <c r="BF47" s="208">
        <f t="shared" ref="BF47:BF48" si="307">J47+Z47+AP47</f>
        <v>0</v>
      </c>
      <c r="BG47" s="208">
        <f t="shared" ref="BG47:BG48" si="308">K47+AA47+AQ47</f>
        <v>0</v>
      </c>
      <c r="BH47" s="208">
        <f t="shared" ref="BH47:BH48" si="309">L47+AB47+AR47</f>
        <v>0</v>
      </c>
      <c r="BI47" s="209">
        <f t="shared" ref="BI47:BI48" si="310">M47+AC47+AS47</f>
        <v>0</v>
      </c>
      <c r="BJ47" s="206">
        <f t="shared" ref="BJ47:BJ48" si="311">N47+AD47+AT47</f>
        <v>0</v>
      </c>
      <c r="BK47" s="205">
        <f t="shared" ref="BK47:BK48" si="312">O47+AE47+AU47</f>
        <v>0</v>
      </c>
      <c r="BL47" s="208">
        <f t="shared" ref="BL47:BL48" si="313">P47+AF47+AV47</f>
        <v>0</v>
      </c>
      <c r="BM47" s="208">
        <f t="shared" ref="BM47:BM48" si="314">Q47+AG47+AW47</f>
        <v>0</v>
      </c>
      <c r="BN47" s="208">
        <f t="shared" ref="BN47:BN48" si="315">R47+AH47+AX47</f>
        <v>0</v>
      </c>
      <c r="BO47" s="208">
        <f t="shared" ref="BO47:BO48" si="316">S47+AI47+AY47</f>
        <v>0</v>
      </c>
      <c r="BP47" s="208">
        <f t="shared" ref="BP47:BP48" si="317">T47+AJ47+AZ47</f>
        <v>0</v>
      </c>
      <c r="BQ47" s="209">
        <f t="shared" ref="BQ47:BQ48" si="318">U47+AK47+BA47</f>
        <v>0</v>
      </c>
      <c r="BR47" s="206">
        <f t="shared" ref="BR47:BR48" si="319">V47+AL47+BB47</f>
        <v>0</v>
      </c>
      <c r="BU47" s="1"/>
      <c r="BV47" s="1"/>
    </row>
    <row r="48" spans="1:74" ht="33.950000000000003" customHeight="1" x14ac:dyDescent="0.25">
      <c r="A48" s="109" t="s">
        <v>33</v>
      </c>
      <c r="B48" s="110" t="s">
        <v>38</v>
      </c>
      <c r="C48" s="110" t="s">
        <v>91</v>
      </c>
      <c r="D48" s="111" t="s">
        <v>161</v>
      </c>
      <c r="E48" s="110" t="s">
        <v>162</v>
      </c>
      <c r="F48" s="162" t="s">
        <v>15</v>
      </c>
      <c r="G48" s="205">
        <f t="shared" si="292"/>
        <v>0</v>
      </c>
      <c r="H48" s="9"/>
      <c r="I48" s="10"/>
      <c r="J48" s="11"/>
      <c r="K48" s="11"/>
      <c r="L48" s="11"/>
      <c r="M48" s="12"/>
      <c r="N48" s="206">
        <f t="shared" si="293"/>
        <v>0</v>
      </c>
      <c r="O48" s="205">
        <f t="shared" si="294"/>
        <v>0</v>
      </c>
      <c r="P48" s="9"/>
      <c r="Q48" s="10"/>
      <c r="R48" s="11"/>
      <c r="S48" s="11"/>
      <c r="T48" s="11"/>
      <c r="U48" s="12"/>
      <c r="V48" s="207">
        <f t="shared" si="295"/>
        <v>0</v>
      </c>
      <c r="W48" s="205">
        <f t="shared" si="296"/>
        <v>0</v>
      </c>
      <c r="X48" s="9"/>
      <c r="Y48" s="10"/>
      <c r="Z48" s="11"/>
      <c r="AA48" s="11"/>
      <c r="AB48" s="11"/>
      <c r="AC48" s="12"/>
      <c r="AD48" s="206">
        <f t="shared" si="297"/>
        <v>0</v>
      </c>
      <c r="AE48" s="205">
        <f t="shared" si="298"/>
        <v>0</v>
      </c>
      <c r="AF48" s="9"/>
      <c r="AG48" s="10"/>
      <c r="AH48" s="11"/>
      <c r="AI48" s="11"/>
      <c r="AJ48" s="11"/>
      <c r="AK48" s="12"/>
      <c r="AL48" s="207">
        <f t="shared" si="299"/>
        <v>0</v>
      </c>
      <c r="AM48" s="205">
        <f t="shared" si="300"/>
        <v>0</v>
      </c>
      <c r="AN48" s="9"/>
      <c r="AO48" s="10"/>
      <c r="AP48" s="11"/>
      <c r="AQ48" s="11"/>
      <c r="AR48" s="11"/>
      <c r="AS48" s="12"/>
      <c r="AT48" s="206">
        <f t="shared" si="301"/>
        <v>0</v>
      </c>
      <c r="AU48" s="205">
        <f t="shared" si="302"/>
        <v>0</v>
      </c>
      <c r="AV48" s="9"/>
      <c r="AW48" s="10"/>
      <c r="AX48" s="11"/>
      <c r="AY48" s="11"/>
      <c r="AZ48" s="11"/>
      <c r="BA48" s="12"/>
      <c r="BB48" s="206">
        <f t="shared" si="303"/>
        <v>0</v>
      </c>
      <c r="BC48" s="205">
        <f t="shared" si="304"/>
        <v>0</v>
      </c>
      <c r="BD48" s="208">
        <f t="shared" si="305"/>
        <v>0</v>
      </c>
      <c r="BE48" s="208">
        <f t="shared" si="306"/>
        <v>0</v>
      </c>
      <c r="BF48" s="208">
        <f t="shared" si="307"/>
        <v>0</v>
      </c>
      <c r="BG48" s="208">
        <f t="shared" si="308"/>
        <v>0</v>
      </c>
      <c r="BH48" s="208">
        <f t="shared" si="309"/>
        <v>0</v>
      </c>
      <c r="BI48" s="209">
        <f t="shared" si="310"/>
        <v>0</v>
      </c>
      <c r="BJ48" s="206">
        <f t="shared" si="311"/>
        <v>0</v>
      </c>
      <c r="BK48" s="205">
        <f t="shared" si="312"/>
        <v>0</v>
      </c>
      <c r="BL48" s="208">
        <f t="shared" si="313"/>
        <v>0</v>
      </c>
      <c r="BM48" s="208">
        <f t="shared" si="314"/>
        <v>0</v>
      </c>
      <c r="BN48" s="208">
        <f t="shared" si="315"/>
        <v>0</v>
      </c>
      <c r="BO48" s="208">
        <f t="shared" si="316"/>
        <v>0</v>
      </c>
      <c r="BP48" s="208">
        <f t="shared" si="317"/>
        <v>0</v>
      </c>
      <c r="BQ48" s="209">
        <f t="shared" si="318"/>
        <v>0</v>
      </c>
      <c r="BR48" s="206">
        <f t="shared" si="319"/>
        <v>0</v>
      </c>
      <c r="BU48" s="1"/>
    </row>
    <row r="49" spans="1:76" ht="33.950000000000003" customHeight="1" x14ac:dyDescent="0.25">
      <c r="A49" s="109" t="s">
        <v>33</v>
      </c>
      <c r="B49" s="110" t="s">
        <v>38</v>
      </c>
      <c r="C49" s="110" t="s">
        <v>91</v>
      </c>
      <c r="D49" s="116" t="s">
        <v>207</v>
      </c>
      <c r="E49" s="110" t="s">
        <v>162</v>
      </c>
      <c r="F49" s="162" t="s">
        <v>15</v>
      </c>
      <c r="G49" s="205">
        <f>H49+N49</f>
        <v>0</v>
      </c>
      <c r="H49" s="9"/>
      <c r="I49" s="10"/>
      <c r="J49" s="11"/>
      <c r="K49" s="11"/>
      <c r="L49" s="11"/>
      <c r="M49" s="12"/>
      <c r="N49" s="206">
        <f t="shared" ref="N49" si="320">SUM(I49:M49)</f>
        <v>0</v>
      </c>
      <c r="O49" s="205">
        <f>P49+V49</f>
        <v>0</v>
      </c>
      <c r="P49" s="9"/>
      <c r="Q49" s="10"/>
      <c r="R49" s="11"/>
      <c r="S49" s="11"/>
      <c r="T49" s="11"/>
      <c r="U49" s="12"/>
      <c r="V49" s="207">
        <f t="shared" ref="V49" si="321">SUM(Q49:U49)</f>
        <v>0</v>
      </c>
      <c r="W49" s="205">
        <f>X49+AD49</f>
        <v>0</v>
      </c>
      <c r="X49" s="9"/>
      <c r="Y49" s="10"/>
      <c r="Z49" s="11"/>
      <c r="AA49" s="11"/>
      <c r="AB49" s="11"/>
      <c r="AC49" s="12"/>
      <c r="AD49" s="206">
        <f t="shared" ref="AD49" si="322">SUM(Y49:AC49)</f>
        <v>0</v>
      </c>
      <c r="AE49" s="205">
        <f>AF49+AL49</f>
        <v>0</v>
      </c>
      <c r="AF49" s="9"/>
      <c r="AG49" s="10"/>
      <c r="AH49" s="11"/>
      <c r="AI49" s="11"/>
      <c r="AJ49" s="11"/>
      <c r="AK49" s="12"/>
      <c r="AL49" s="207">
        <f t="shared" ref="AL49" si="323">SUM(AG49:AK49)</f>
        <v>0</v>
      </c>
      <c r="AM49" s="205">
        <f>AN49+AT49</f>
        <v>0</v>
      </c>
      <c r="AN49" s="9"/>
      <c r="AO49" s="10"/>
      <c r="AP49" s="11"/>
      <c r="AQ49" s="11"/>
      <c r="AR49" s="11"/>
      <c r="AS49" s="12"/>
      <c r="AT49" s="206">
        <f t="shared" ref="AT49" si="324">SUM(AO49:AS49)</f>
        <v>0</v>
      </c>
      <c r="AU49" s="205">
        <f>AV49+BB49</f>
        <v>0</v>
      </c>
      <c r="AV49" s="9"/>
      <c r="AW49" s="10"/>
      <c r="AX49" s="11"/>
      <c r="AY49" s="11"/>
      <c r="AZ49" s="11"/>
      <c r="BA49" s="12"/>
      <c r="BB49" s="206">
        <f t="shared" ref="BB49" si="325">SUM(AW49:BA49)</f>
        <v>0</v>
      </c>
      <c r="BC49" s="205">
        <f t="shared" si="65"/>
        <v>0</v>
      </c>
      <c r="BD49" s="208">
        <f t="shared" si="102"/>
        <v>0</v>
      </c>
      <c r="BE49" s="208">
        <f t="shared" si="66"/>
        <v>0</v>
      </c>
      <c r="BF49" s="208">
        <f t="shared" si="67"/>
        <v>0</v>
      </c>
      <c r="BG49" s="208">
        <f t="shared" si="68"/>
        <v>0</v>
      </c>
      <c r="BH49" s="208">
        <f t="shared" si="69"/>
        <v>0</v>
      </c>
      <c r="BI49" s="209">
        <f t="shared" si="70"/>
        <v>0</v>
      </c>
      <c r="BJ49" s="206">
        <f t="shared" si="71"/>
        <v>0</v>
      </c>
      <c r="BK49" s="205">
        <f t="shared" si="72"/>
        <v>0</v>
      </c>
      <c r="BL49" s="208">
        <f t="shared" si="73"/>
        <v>0</v>
      </c>
      <c r="BM49" s="208">
        <f t="shared" si="74"/>
        <v>0</v>
      </c>
      <c r="BN49" s="208">
        <f t="shared" si="75"/>
        <v>0</v>
      </c>
      <c r="BO49" s="208">
        <f t="shared" si="76"/>
        <v>0</v>
      </c>
      <c r="BP49" s="208">
        <f t="shared" si="77"/>
        <v>0</v>
      </c>
      <c r="BQ49" s="209">
        <f t="shared" si="78"/>
        <v>0</v>
      </c>
      <c r="BR49" s="206">
        <f t="shared" si="79"/>
        <v>0</v>
      </c>
      <c r="BU49" s="1"/>
    </row>
    <row r="50" spans="1:76" ht="33.950000000000003" customHeight="1" x14ac:dyDescent="0.25">
      <c r="A50" s="109" t="s">
        <v>33</v>
      </c>
      <c r="B50" s="110" t="s">
        <v>38</v>
      </c>
      <c r="C50" s="110" t="s">
        <v>91</v>
      </c>
      <c r="D50" s="111" t="s">
        <v>107</v>
      </c>
      <c r="E50" s="110" t="s">
        <v>163</v>
      </c>
      <c r="F50" s="162" t="s">
        <v>15</v>
      </c>
      <c r="G50" s="205">
        <f t="shared" ref="G50:G51" si="326">H50+N50</f>
        <v>0</v>
      </c>
      <c r="H50" s="13"/>
      <c r="I50" s="14"/>
      <c r="J50" s="15"/>
      <c r="K50" s="15"/>
      <c r="L50" s="15"/>
      <c r="M50" s="16"/>
      <c r="N50" s="206">
        <f t="shared" ref="N50:N51" si="327">SUM(I50:M50)</f>
        <v>0</v>
      </c>
      <c r="O50" s="205">
        <f t="shared" ref="O50:O51" si="328">P50+V50</f>
        <v>0</v>
      </c>
      <c r="P50" s="13"/>
      <c r="Q50" s="14"/>
      <c r="R50" s="15"/>
      <c r="S50" s="15"/>
      <c r="T50" s="15"/>
      <c r="U50" s="16"/>
      <c r="V50" s="207">
        <f t="shared" ref="V50:V51" si="329">SUM(Q50:U50)</f>
        <v>0</v>
      </c>
      <c r="W50" s="205">
        <f t="shared" ref="W50:W51" si="330">X50+AD50</f>
        <v>0</v>
      </c>
      <c r="X50" s="13"/>
      <c r="Y50" s="14"/>
      <c r="Z50" s="15"/>
      <c r="AA50" s="15"/>
      <c r="AB50" s="15"/>
      <c r="AC50" s="16"/>
      <c r="AD50" s="206">
        <f t="shared" ref="AD50:AD51" si="331">SUM(Y50:AC50)</f>
        <v>0</v>
      </c>
      <c r="AE50" s="205">
        <f t="shared" ref="AE50:AE51" si="332">AF50+AL50</f>
        <v>0</v>
      </c>
      <c r="AF50" s="13"/>
      <c r="AG50" s="14"/>
      <c r="AH50" s="15"/>
      <c r="AI50" s="15"/>
      <c r="AJ50" s="15"/>
      <c r="AK50" s="16"/>
      <c r="AL50" s="207">
        <f t="shared" ref="AL50:AL51" si="333">SUM(AG50:AK50)</f>
        <v>0</v>
      </c>
      <c r="AM50" s="205">
        <f t="shared" ref="AM50:AM51" si="334">AN50+AT50</f>
        <v>0</v>
      </c>
      <c r="AN50" s="13"/>
      <c r="AO50" s="14"/>
      <c r="AP50" s="15"/>
      <c r="AQ50" s="15"/>
      <c r="AR50" s="15"/>
      <c r="AS50" s="16"/>
      <c r="AT50" s="206">
        <f t="shared" ref="AT50:AT51" si="335">SUM(AO50:AS50)</f>
        <v>0</v>
      </c>
      <c r="AU50" s="205">
        <f t="shared" ref="AU50:AU51" si="336">AV50+BB50</f>
        <v>0</v>
      </c>
      <c r="AV50" s="13"/>
      <c r="AW50" s="14"/>
      <c r="AX50" s="15"/>
      <c r="AY50" s="15"/>
      <c r="AZ50" s="15"/>
      <c r="BA50" s="16"/>
      <c r="BB50" s="206">
        <f t="shared" ref="BB50" si="337">SUM(AW50:BA50)</f>
        <v>0</v>
      </c>
      <c r="BC50" s="205">
        <f t="shared" ref="BC50:BR50" si="338">G50+W50+AM50</f>
        <v>0</v>
      </c>
      <c r="BD50" s="208">
        <f t="shared" si="338"/>
        <v>0</v>
      </c>
      <c r="BE50" s="208">
        <f t="shared" si="338"/>
        <v>0</v>
      </c>
      <c r="BF50" s="208">
        <f t="shared" si="338"/>
        <v>0</v>
      </c>
      <c r="BG50" s="208">
        <f t="shared" si="338"/>
        <v>0</v>
      </c>
      <c r="BH50" s="208">
        <f t="shared" si="338"/>
        <v>0</v>
      </c>
      <c r="BI50" s="209">
        <f t="shared" si="338"/>
        <v>0</v>
      </c>
      <c r="BJ50" s="206">
        <f t="shared" si="338"/>
        <v>0</v>
      </c>
      <c r="BK50" s="205">
        <f t="shared" si="338"/>
        <v>0</v>
      </c>
      <c r="BL50" s="208">
        <f t="shared" si="338"/>
        <v>0</v>
      </c>
      <c r="BM50" s="208">
        <f t="shared" si="338"/>
        <v>0</v>
      </c>
      <c r="BN50" s="208">
        <f t="shared" si="338"/>
        <v>0</v>
      </c>
      <c r="BO50" s="208">
        <f t="shared" si="338"/>
        <v>0</v>
      </c>
      <c r="BP50" s="208">
        <f t="shared" si="338"/>
        <v>0</v>
      </c>
      <c r="BQ50" s="209">
        <f t="shared" si="338"/>
        <v>0</v>
      </c>
      <c r="BR50" s="206">
        <f t="shared" si="338"/>
        <v>0</v>
      </c>
    </row>
    <row r="51" spans="1:76" ht="33.950000000000003" customHeight="1" thickBot="1" x14ac:dyDescent="0.3">
      <c r="A51" s="109" t="s">
        <v>33</v>
      </c>
      <c r="B51" s="110" t="s">
        <v>38</v>
      </c>
      <c r="C51" s="123" t="s">
        <v>91</v>
      </c>
      <c r="D51" s="124" t="s">
        <v>80</v>
      </c>
      <c r="E51" s="123" t="s">
        <v>150</v>
      </c>
      <c r="F51" s="158" t="s">
        <v>15</v>
      </c>
      <c r="G51" s="205">
        <f t="shared" si="326"/>
        <v>0</v>
      </c>
      <c r="H51" s="13"/>
      <c r="I51" s="14"/>
      <c r="J51" s="15"/>
      <c r="K51" s="15"/>
      <c r="L51" s="15"/>
      <c r="M51" s="16"/>
      <c r="N51" s="206">
        <f t="shared" si="327"/>
        <v>0</v>
      </c>
      <c r="O51" s="205">
        <f t="shared" si="328"/>
        <v>0</v>
      </c>
      <c r="P51" s="13"/>
      <c r="Q51" s="14"/>
      <c r="R51" s="15"/>
      <c r="S51" s="15"/>
      <c r="T51" s="15"/>
      <c r="U51" s="16"/>
      <c r="V51" s="207">
        <f t="shared" si="329"/>
        <v>0</v>
      </c>
      <c r="W51" s="205">
        <f t="shared" si="330"/>
        <v>0</v>
      </c>
      <c r="X51" s="13"/>
      <c r="Y51" s="14"/>
      <c r="Z51" s="15"/>
      <c r="AA51" s="15"/>
      <c r="AB51" s="15"/>
      <c r="AC51" s="16"/>
      <c r="AD51" s="206">
        <f t="shared" si="331"/>
        <v>0</v>
      </c>
      <c r="AE51" s="205">
        <f t="shared" si="332"/>
        <v>0</v>
      </c>
      <c r="AF51" s="13"/>
      <c r="AG51" s="14"/>
      <c r="AH51" s="15"/>
      <c r="AI51" s="15"/>
      <c r="AJ51" s="15"/>
      <c r="AK51" s="16"/>
      <c r="AL51" s="207">
        <f t="shared" si="333"/>
        <v>0</v>
      </c>
      <c r="AM51" s="205">
        <f t="shared" si="334"/>
        <v>0</v>
      </c>
      <c r="AN51" s="13"/>
      <c r="AO51" s="14"/>
      <c r="AP51" s="15"/>
      <c r="AQ51" s="15"/>
      <c r="AR51" s="15"/>
      <c r="AS51" s="16"/>
      <c r="AT51" s="206">
        <f t="shared" si="335"/>
        <v>0</v>
      </c>
      <c r="AU51" s="205">
        <f t="shared" si="336"/>
        <v>0</v>
      </c>
      <c r="AV51" s="13"/>
      <c r="AW51" s="14"/>
      <c r="AX51" s="15"/>
      <c r="AY51" s="15"/>
      <c r="AZ51" s="15"/>
      <c r="BA51" s="16"/>
      <c r="BB51" s="206">
        <f t="shared" ref="BB51" si="339">SUM(AW51:BA51)</f>
        <v>0</v>
      </c>
      <c r="BC51" s="205">
        <f t="shared" si="65"/>
        <v>0</v>
      </c>
      <c r="BD51" s="208">
        <f t="shared" si="102"/>
        <v>0</v>
      </c>
      <c r="BE51" s="208">
        <f t="shared" si="66"/>
        <v>0</v>
      </c>
      <c r="BF51" s="208">
        <f t="shared" si="67"/>
        <v>0</v>
      </c>
      <c r="BG51" s="208">
        <f t="shared" si="68"/>
        <v>0</v>
      </c>
      <c r="BH51" s="208">
        <f t="shared" si="69"/>
        <v>0</v>
      </c>
      <c r="BI51" s="209">
        <f t="shared" si="70"/>
        <v>0</v>
      </c>
      <c r="BJ51" s="206">
        <f t="shared" si="71"/>
        <v>0</v>
      </c>
      <c r="BK51" s="205">
        <f t="shared" si="72"/>
        <v>0</v>
      </c>
      <c r="BL51" s="208">
        <f t="shared" si="73"/>
        <v>0</v>
      </c>
      <c r="BM51" s="208">
        <f t="shared" si="74"/>
        <v>0</v>
      </c>
      <c r="BN51" s="208">
        <f t="shared" si="75"/>
        <v>0</v>
      </c>
      <c r="BO51" s="208">
        <f t="shared" si="76"/>
        <v>0</v>
      </c>
      <c r="BP51" s="208">
        <f t="shared" si="77"/>
        <v>0</v>
      </c>
      <c r="BQ51" s="209">
        <f t="shared" si="78"/>
        <v>0</v>
      </c>
      <c r="BR51" s="206">
        <f t="shared" si="79"/>
        <v>0</v>
      </c>
    </row>
    <row r="52" spans="1:76" ht="33.950000000000003" customHeight="1" thickBot="1" x14ac:dyDescent="0.3">
      <c r="A52" s="129"/>
      <c r="B52" s="130"/>
      <c r="C52" s="130"/>
      <c r="D52" s="131"/>
      <c r="E52" s="130"/>
      <c r="F52" s="148"/>
      <c r="G52" s="220">
        <f>H52+N52</f>
        <v>0</v>
      </c>
      <c r="H52" s="265">
        <f>SUM(H47:H51)</f>
        <v>0</v>
      </c>
      <c r="I52" s="266">
        <f>SUM(I47:I51)</f>
        <v>0</v>
      </c>
      <c r="J52" s="267">
        <f>SUM(J47:J51)</f>
        <v>0</v>
      </c>
      <c r="K52" s="267">
        <f t="shared" ref="K52:M52" si="340">SUM(K47:K51)</f>
        <v>0</v>
      </c>
      <c r="L52" s="267">
        <f t="shared" si="340"/>
        <v>0</v>
      </c>
      <c r="M52" s="267">
        <f t="shared" si="340"/>
        <v>0</v>
      </c>
      <c r="N52" s="221">
        <f>SUM(I52:M52)</f>
        <v>0</v>
      </c>
      <c r="O52" s="220">
        <f>P52+V52</f>
        <v>0</v>
      </c>
      <c r="P52" s="265">
        <f>SUM(P47:P51)</f>
        <v>0</v>
      </c>
      <c r="Q52" s="266">
        <f>SUM(Q47:Q51)</f>
        <v>0</v>
      </c>
      <c r="R52" s="267">
        <f>SUM(R47:R51)</f>
        <v>0</v>
      </c>
      <c r="S52" s="267">
        <f t="shared" ref="S52" si="341">SUM(S47:S51)</f>
        <v>0</v>
      </c>
      <c r="T52" s="267">
        <f t="shared" ref="T52" si="342">SUM(T47:T51)</f>
        <v>0</v>
      </c>
      <c r="U52" s="267">
        <f t="shared" ref="U52" si="343">SUM(U47:U51)</f>
        <v>0</v>
      </c>
      <c r="V52" s="222">
        <f>SUM(Q52:U52)</f>
        <v>0</v>
      </c>
      <c r="W52" s="220">
        <f>X52+AD52</f>
        <v>0</v>
      </c>
      <c r="X52" s="265">
        <f>SUM(X47:X51)</f>
        <v>0</v>
      </c>
      <c r="Y52" s="266">
        <f>SUM(Y47:Y51)</f>
        <v>0</v>
      </c>
      <c r="Z52" s="267">
        <f>SUM(Z47:Z51)</f>
        <v>0</v>
      </c>
      <c r="AA52" s="267">
        <f t="shared" ref="AA52" si="344">SUM(AA47:AA51)</f>
        <v>0</v>
      </c>
      <c r="AB52" s="267">
        <f t="shared" ref="AB52" si="345">SUM(AB47:AB51)</f>
        <v>0</v>
      </c>
      <c r="AC52" s="267">
        <f t="shared" ref="AC52" si="346">SUM(AC47:AC51)</f>
        <v>0</v>
      </c>
      <c r="AD52" s="221">
        <f>SUM(Y52:AC52)</f>
        <v>0</v>
      </c>
      <c r="AE52" s="220">
        <f>AF52+AL52</f>
        <v>0</v>
      </c>
      <c r="AF52" s="265">
        <f>SUM(AF47:AF51)</f>
        <v>0</v>
      </c>
      <c r="AG52" s="266">
        <f>SUM(AG47:AG51)</f>
        <v>0</v>
      </c>
      <c r="AH52" s="267">
        <f>SUM(AH47:AH51)</f>
        <v>0</v>
      </c>
      <c r="AI52" s="267">
        <f t="shared" ref="AI52" si="347">SUM(AI47:AI51)</f>
        <v>0</v>
      </c>
      <c r="AJ52" s="267">
        <f t="shared" ref="AJ52" si="348">SUM(AJ47:AJ51)</f>
        <v>0</v>
      </c>
      <c r="AK52" s="267">
        <f t="shared" ref="AK52" si="349">SUM(AK47:AK51)</f>
        <v>0</v>
      </c>
      <c r="AL52" s="222">
        <f>SUM(AG52:AK52)</f>
        <v>0</v>
      </c>
      <c r="AM52" s="220">
        <f>AN52+AT52</f>
        <v>0</v>
      </c>
      <c r="AN52" s="265">
        <f>SUM(AN47:AN51)</f>
        <v>0</v>
      </c>
      <c r="AO52" s="266">
        <f>SUM(AO47:AO51)</f>
        <v>0</v>
      </c>
      <c r="AP52" s="267">
        <f>SUM(AP47:AP51)</f>
        <v>0</v>
      </c>
      <c r="AQ52" s="267">
        <f t="shared" ref="AQ52" si="350">SUM(AQ47:AQ51)</f>
        <v>0</v>
      </c>
      <c r="AR52" s="267">
        <f t="shared" ref="AR52" si="351">SUM(AR47:AR51)</f>
        <v>0</v>
      </c>
      <c r="AS52" s="267">
        <f t="shared" ref="AS52" si="352">SUM(AS47:AS51)</f>
        <v>0</v>
      </c>
      <c r="AT52" s="222">
        <f>SUM(AO52:AS52)</f>
        <v>0</v>
      </c>
      <c r="AU52" s="220">
        <f>AV52+BB52</f>
        <v>0</v>
      </c>
      <c r="AV52" s="265">
        <f>SUM(AV47:AV51)</f>
        <v>0</v>
      </c>
      <c r="AW52" s="266">
        <f>SUM(AW47:AW51)</f>
        <v>0</v>
      </c>
      <c r="AX52" s="267">
        <f>SUM(AX47:AX51)</f>
        <v>0</v>
      </c>
      <c r="AY52" s="267">
        <f t="shared" ref="AY52" si="353">SUM(AY47:AY51)</f>
        <v>0</v>
      </c>
      <c r="AZ52" s="267">
        <f t="shared" ref="AZ52" si="354">SUM(AZ47:AZ51)</f>
        <v>0</v>
      </c>
      <c r="BA52" s="267">
        <f t="shared" ref="BA52" si="355">SUM(BA47:BA51)</f>
        <v>0</v>
      </c>
      <c r="BB52" s="221">
        <f>SUM(AW52:BA52)</f>
        <v>0</v>
      </c>
      <c r="BC52" s="220">
        <f t="shared" ref="BC52:BR52" si="356">G52+W52+AM52</f>
        <v>0</v>
      </c>
      <c r="BD52" s="223">
        <f t="shared" si="356"/>
        <v>0</v>
      </c>
      <c r="BE52" s="223">
        <f t="shared" si="356"/>
        <v>0</v>
      </c>
      <c r="BF52" s="223">
        <f t="shared" si="356"/>
        <v>0</v>
      </c>
      <c r="BG52" s="223">
        <f t="shared" si="356"/>
        <v>0</v>
      </c>
      <c r="BH52" s="223">
        <f t="shared" si="356"/>
        <v>0</v>
      </c>
      <c r="BI52" s="224">
        <f t="shared" si="356"/>
        <v>0</v>
      </c>
      <c r="BJ52" s="221">
        <f t="shared" si="356"/>
        <v>0</v>
      </c>
      <c r="BK52" s="220">
        <f t="shared" si="356"/>
        <v>0</v>
      </c>
      <c r="BL52" s="223">
        <f t="shared" si="356"/>
        <v>0</v>
      </c>
      <c r="BM52" s="223">
        <f t="shared" si="356"/>
        <v>0</v>
      </c>
      <c r="BN52" s="223">
        <f t="shared" si="356"/>
        <v>0</v>
      </c>
      <c r="BO52" s="223">
        <f t="shared" si="356"/>
        <v>0</v>
      </c>
      <c r="BP52" s="223">
        <f t="shared" si="356"/>
        <v>0</v>
      </c>
      <c r="BQ52" s="224">
        <f t="shared" si="356"/>
        <v>0</v>
      </c>
      <c r="BR52" s="221">
        <f t="shared" si="356"/>
        <v>0</v>
      </c>
      <c r="BU52" s="1"/>
      <c r="BV52" s="1"/>
    </row>
    <row r="53" spans="1:76" ht="33.950000000000003" customHeight="1" x14ac:dyDescent="0.25">
      <c r="A53" s="138" t="s">
        <v>33</v>
      </c>
      <c r="B53" s="139" t="s">
        <v>39</v>
      </c>
      <c r="C53" s="139" t="s">
        <v>92</v>
      </c>
      <c r="D53" s="101" t="s">
        <v>98</v>
      </c>
      <c r="E53" s="102">
        <v>3000000000</v>
      </c>
      <c r="F53" s="225" t="s">
        <v>15</v>
      </c>
      <c r="G53" s="205">
        <f t="shared" ref="G53:G54" si="357">H53+N53</f>
        <v>0</v>
      </c>
      <c r="H53" s="9"/>
      <c r="I53" s="10"/>
      <c r="J53" s="11"/>
      <c r="K53" s="11"/>
      <c r="L53" s="11"/>
      <c r="M53" s="12"/>
      <c r="N53" s="206">
        <f t="shared" ref="N53:N54" si="358">SUM(I53:M53)</f>
        <v>0</v>
      </c>
      <c r="O53" s="205">
        <f t="shared" ref="O53:O54" si="359">P53+V53</f>
        <v>0</v>
      </c>
      <c r="P53" s="9"/>
      <c r="Q53" s="10"/>
      <c r="R53" s="11"/>
      <c r="S53" s="11"/>
      <c r="T53" s="11"/>
      <c r="U53" s="12"/>
      <c r="V53" s="207">
        <f t="shared" ref="V53:V54" si="360">SUM(Q53:U53)</f>
        <v>0</v>
      </c>
      <c r="W53" s="205">
        <f t="shared" ref="W53:W54" si="361">X53+AD53</f>
        <v>0</v>
      </c>
      <c r="X53" s="9"/>
      <c r="Y53" s="10"/>
      <c r="Z53" s="11"/>
      <c r="AA53" s="11"/>
      <c r="AB53" s="11"/>
      <c r="AC53" s="12"/>
      <c r="AD53" s="206">
        <f t="shared" ref="AD53:AD54" si="362">SUM(Y53:AC53)</f>
        <v>0</v>
      </c>
      <c r="AE53" s="205">
        <f t="shared" ref="AE53:AE54" si="363">AF53+AL53</f>
        <v>0</v>
      </c>
      <c r="AF53" s="9"/>
      <c r="AG53" s="10"/>
      <c r="AH53" s="11"/>
      <c r="AI53" s="11"/>
      <c r="AJ53" s="11"/>
      <c r="AK53" s="12"/>
      <c r="AL53" s="207">
        <f t="shared" ref="AL53:AL54" si="364">SUM(AG53:AK53)</f>
        <v>0</v>
      </c>
      <c r="AM53" s="205">
        <f t="shared" ref="AM53:AM54" si="365">AN53+AT53</f>
        <v>0</v>
      </c>
      <c r="AN53" s="9"/>
      <c r="AO53" s="10"/>
      <c r="AP53" s="11"/>
      <c r="AQ53" s="11"/>
      <c r="AR53" s="11"/>
      <c r="AS53" s="12"/>
      <c r="AT53" s="206">
        <f t="shared" ref="AT53:AT54" si="366">SUM(AO53:AS53)</f>
        <v>0</v>
      </c>
      <c r="AU53" s="205">
        <f t="shared" ref="AU53:AU54" si="367">AV53+BB53</f>
        <v>0</v>
      </c>
      <c r="AV53" s="9"/>
      <c r="AW53" s="10"/>
      <c r="AX53" s="11"/>
      <c r="AY53" s="11"/>
      <c r="AZ53" s="11"/>
      <c r="BA53" s="12"/>
      <c r="BB53" s="206">
        <f t="shared" ref="BB53:BB54" si="368">SUM(AW53:BA53)</f>
        <v>0</v>
      </c>
      <c r="BC53" s="205">
        <f t="shared" ref="BC53:BC54" si="369">G53+W53+AM53</f>
        <v>0</v>
      </c>
      <c r="BD53" s="208">
        <f t="shared" ref="BD53:BD54" si="370">H53+X53+AN53</f>
        <v>0</v>
      </c>
      <c r="BE53" s="208">
        <f t="shared" ref="BE53:BE54" si="371">I53+Y53+AO53</f>
        <v>0</v>
      </c>
      <c r="BF53" s="208">
        <f t="shared" ref="BF53:BF54" si="372">J53+Z53+AP53</f>
        <v>0</v>
      </c>
      <c r="BG53" s="208">
        <f t="shared" ref="BG53:BG54" si="373">K53+AA53+AQ53</f>
        <v>0</v>
      </c>
      <c r="BH53" s="208">
        <f t="shared" ref="BH53:BH54" si="374">L53+AB53+AR53</f>
        <v>0</v>
      </c>
      <c r="BI53" s="209">
        <f t="shared" ref="BI53:BI54" si="375">M53+AC53+AS53</f>
        <v>0</v>
      </c>
      <c r="BJ53" s="206">
        <f t="shared" ref="BJ53:BJ54" si="376">N53+AD53+AT53</f>
        <v>0</v>
      </c>
      <c r="BK53" s="205">
        <f t="shared" ref="BK53:BK54" si="377">O53+AE53+AU53</f>
        <v>0</v>
      </c>
      <c r="BL53" s="208">
        <f t="shared" ref="BL53:BL54" si="378">P53+AF53+AV53</f>
        <v>0</v>
      </c>
      <c r="BM53" s="208">
        <f t="shared" ref="BM53:BM54" si="379">Q53+AG53+AW53</f>
        <v>0</v>
      </c>
      <c r="BN53" s="208">
        <f t="shared" ref="BN53:BN54" si="380">R53+AH53+AX53</f>
        <v>0</v>
      </c>
      <c r="BO53" s="208">
        <f t="shared" ref="BO53:BO54" si="381">S53+AI53+AY53</f>
        <v>0</v>
      </c>
      <c r="BP53" s="208">
        <f t="shared" ref="BP53:BP54" si="382">T53+AJ53+AZ53</f>
        <v>0</v>
      </c>
      <c r="BQ53" s="209">
        <f t="shared" ref="BQ53:BQ54" si="383">U53+AK53+BA53</f>
        <v>0</v>
      </c>
      <c r="BR53" s="206">
        <f t="shared" ref="BR53:BR54" si="384">V53+AL53+BB53</f>
        <v>0</v>
      </c>
      <c r="BU53" s="1"/>
    </row>
    <row r="54" spans="1:76" ht="33.950000000000003" customHeight="1" x14ac:dyDescent="0.25">
      <c r="A54" s="109" t="s">
        <v>33</v>
      </c>
      <c r="B54" s="110" t="s">
        <v>39</v>
      </c>
      <c r="C54" s="110" t="s">
        <v>92</v>
      </c>
      <c r="D54" s="111" t="s">
        <v>46</v>
      </c>
      <c r="E54" s="110" t="s">
        <v>158</v>
      </c>
      <c r="F54" s="162" t="s">
        <v>15</v>
      </c>
      <c r="G54" s="205">
        <f t="shared" si="357"/>
        <v>0</v>
      </c>
      <c r="H54" s="9"/>
      <c r="I54" s="10"/>
      <c r="J54" s="11"/>
      <c r="K54" s="11"/>
      <c r="L54" s="11"/>
      <c r="M54" s="12"/>
      <c r="N54" s="206">
        <f t="shared" si="358"/>
        <v>0</v>
      </c>
      <c r="O54" s="205">
        <f t="shared" si="359"/>
        <v>0</v>
      </c>
      <c r="P54" s="9"/>
      <c r="Q54" s="10"/>
      <c r="R54" s="11"/>
      <c r="S54" s="11"/>
      <c r="T54" s="11"/>
      <c r="U54" s="12"/>
      <c r="V54" s="207">
        <f t="shared" si="360"/>
        <v>0</v>
      </c>
      <c r="W54" s="205">
        <f t="shared" si="361"/>
        <v>0</v>
      </c>
      <c r="X54" s="9"/>
      <c r="Y54" s="10"/>
      <c r="Z54" s="11"/>
      <c r="AA54" s="11"/>
      <c r="AB54" s="11"/>
      <c r="AC54" s="12"/>
      <c r="AD54" s="206">
        <f t="shared" si="362"/>
        <v>0</v>
      </c>
      <c r="AE54" s="205">
        <f t="shared" si="363"/>
        <v>0</v>
      </c>
      <c r="AF54" s="9"/>
      <c r="AG54" s="10"/>
      <c r="AH54" s="11"/>
      <c r="AI54" s="11"/>
      <c r="AJ54" s="11"/>
      <c r="AK54" s="12"/>
      <c r="AL54" s="207">
        <f t="shared" si="364"/>
        <v>0</v>
      </c>
      <c r="AM54" s="205">
        <f t="shared" si="365"/>
        <v>0</v>
      </c>
      <c r="AN54" s="9"/>
      <c r="AO54" s="10"/>
      <c r="AP54" s="11"/>
      <c r="AQ54" s="11"/>
      <c r="AR54" s="11"/>
      <c r="AS54" s="12"/>
      <c r="AT54" s="206">
        <f t="shared" si="366"/>
        <v>0</v>
      </c>
      <c r="AU54" s="205">
        <f t="shared" si="367"/>
        <v>0</v>
      </c>
      <c r="AV54" s="9"/>
      <c r="AW54" s="10"/>
      <c r="AX54" s="11"/>
      <c r="AY54" s="11"/>
      <c r="AZ54" s="11"/>
      <c r="BA54" s="12"/>
      <c r="BB54" s="206">
        <f t="shared" si="368"/>
        <v>0</v>
      </c>
      <c r="BC54" s="205">
        <f t="shared" si="369"/>
        <v>0</v>
      </c>
      <c r="BD54" s="208">
        <f t="shared" si="370"/>
        <v>0</v>
      </c>
      <c r="BE54" s="208">
        <f t="shared" si="371"/>
        <v>0</v>
      </c>
      <c r="BF54" s="208">
        <f t="shared" si="372"/>
        <v>0</v>
      </c>
      <c r="BG54" s="208">
        <f t="shared" si="373"/>
        <v>0</v>
      </c>
      <c r="BH54" s="208">
        <f t="shared" si="374"/>
        <v>0</v>
      </c>
      <c r="BI54" s="209">
        <f t="shared" si="375"/>
        <v>0</v>
      </c>
      <c r="BJ54" s="206">
        <f t="shared" si="376"/>
        <v>0</v>
      </c>
      <c r="BK54" s="205">
        <f t="shared" si="377"/>
        <v>0</v>
      </c>
      <c r="BL54" s="208">
        <f t="shared" si="378"/>
        <v>0</v>
      </c>
      <c r="BM54" s="208">
        <f t="shared" si="379"/>
        <v>0</v>
      </c>
      <c r="BN54" s="208">
        <f t="shared" si="380"/>
        <v>0</v>
      </c>
      <c r="BO54" s="208">
        <f t="shared" si="381"/>
        <v>0</v>
      </c>
      <c r="BP54" s="208">
        <f t="shared" si="382"/>
        <v>0</v>
      </c>
      <c r="BQ54" s="209">
        <f t="shared" si="383"/>
        <v>0</v>
      </c>
      <c r="BR54" s="206">
        <f t="shared" si="384"/>
        <v>0</v>
      </c>
      <c r="BU54" s="1"/>
    </row>
    <row r="55" spans="1:76" ht="33.950000000000003" customHeight="1" x14ac:dyDescent="0.25">
      <c r="A55" s="109" t="s">
        <v>33</v>
      </c>
      <c r="B55" s="110" t="s">
        <v>39</v>
      </c>
      <c r="C55" s="110" t="s">
        <v>92</v>
      </c>
      <c r="D55" s="116" t="s">
        <v>174</v>
      </c>
      <c r="E55" s="110" t="s">
        <v>158</v>
      </c>
      <c r="F55" s="230" t="s">
        <v>15</v>
      </c>
      <c r="G55" s="205">
        <f>H55+N55</f>
        <v>0</v>
      </c>
      <c r="H55" s="9"/>
      <c r="I55" s="10"/>
      <c r="J55" s="11"/>
      <c r="K55" s="11"/>
      <c r="L55" s="11"/>
      <c r="M55" s="12"/>
      <c r="N55" s="206">
        <f t="shared" ref="N55" si="385">SUM(I55:M55)</f>
        <v>0</v>
      </c>
      <c r="O55" s="205">
        <f>P55+V55</f>
        <v>0</v>
      </c>
      <c r="P55" s="9"/>
      <c r="Q55" s="10"/>
      <c r="R55" s="11"/>
      <c r="S55" s="11"/>
      <c r="T55" s="11"/>
      <c r="U55" s="12"/>
      <c r="V55" s="207">
        <f t="shared" ref="V55" si="386">SUM(Q55:U55)</f>
        <v>0</v>
      </c>
      <c r="W55" s="205">
        <f>X55+AD55</f>
        <v>0</v>
      </c>
      <c r="X55" s="9"/>
      <c r="Y55" s="10"/>
      <c r="Z55" s="11"/>
      <c r="AA55" s="11"/>
      <c r="AB55" s="11"/>
      <c r="AC55" s="12"/>
      <c r="AD55" s="206">
        <f t="shared" ref="AD55" si="387">SUM(Y55:AC55)</f>
        <v>0</v>
      </c>
      <c r="AE55" s="205">
        <f>AF55+AL55</f>
        <v>0</v>
      </c>
      <c r="AF55" s="9"/>
      <c r="AG55" s="10"/>
      <c r="AH55" s="11"/>
      <c r="AI55" s="11"/>
      <c r="AJ55" s="11"/>
      <c r="AK55" s="12"/>
      <c r="AL55" s="207">
        <f t="shared" ref="AL55" si="388">SUM(AG55:AK55)</f>
        <v>0</v>
      </c>
      <c r="AM55" s="205">
        <f>AN55+AT55</f>
        <v>0</v>
      </c>
      <c r="AN55" s="9"/>
      <c r="AO55" s="10"/>
      <c r="AP55" s="11"/>
      <c r="AQ55" s="11"/>
      <c r="AR55" s="11"/>
      <c r="AS55" s="12"/>
      <c r="AT55" s="206">
        <f t="shared" ref="AT55" si="389">SUM(AO55:AS55)</f>
        <v>0</v>
      </c>
      <c r="AU55" s="205">
        <f>AV55+BB55</f>
        <v>0</v>
      </c>
      <c r="AV55" s="9"/>
      <c r="AW55" s="10"/>
      <c r="AX55" s="11"/>
      <c r="AY55" s="11"/>
      <c r="AZ55" s="11"/>
      <c r="BA55" s="12"/>
      <c r="BB55" s="206">
        <f t="shared" ref="BB55" si="390">SUM(AW55:BA55)</f>
        <v>0</v>
      </c>
      <c r="BC55" s="205">
        <f t="shared" ref="BC55:BC59" si="391">G55+W55+AM55</f>
        <v>0</v>
      </c>
      <c r="BD55" s="208">
        <f t="shared" ref="BD55:BD59" si="392">H55+X55+AN55</f>
        <v>0</v>
      </c>
      <c r="BE55" s="208">
        <f t="shared" ref="BE55:BE59" si="393">I55+Y55+AO55</f>
        <v>0</v>
      </c>
      <c r="BF55" s="208">
        <f t="shared" ref="BF55:BF59" si="394">J55+Z55+AP55</f>
        <v>0</v>
      </c>
      <c r="BG55" s="208">
        <f t="shared" ref="BG55:BG59" si="395">K55+AA55+AQ55</f>
        <v>0</v>
      </c>
      <c r="BH55" s="208">
        <f t="shared" ref="BH55:BH59" si="396">L55+AB55+AR55</f>
        <v>0</v>
      </c>
      <c r="BI55" s="209">
        <f t="shared" ref="BI55:BI59" si="397">M55+AC55+AS55</f>
        <v>0</v>
      </c>
      <c r="BJ55" s="206">
        <f t="shared" ref="BJ55:BJ59" si="398">N55+AD55+AT55</f>
        <v>0</v>
      </c>
      <c r="BK55" s="205">
        <f t="shared" ref="BK55:BK59" si="399">O55+AE55+AU55</f>
        <v>0</v>
      </c>
      <c r="BL55" s="208">
        <f t="shared" ref="BL55:BL59" si="400">P55+AF55+AV55</f>
        <v>0</v>
      </c>
      <c r="BM55" s="208">
        <f t="shared" ref="BM55:BM59" si="401">Q55+AG55+AW55</f>
        <v>0</v>
      </c>
      <c r="BN55" s="208">
        <f t="shared" ref="BN55:BN59" si="402">R55+AH55+AX55</f>
        <v>0</v>
      </c>
      <c r="BO55" s="208">
        <f t="shared" ref="BO55:BO59" si="403">S55+AI55+AY55</f>
        <v>0</v>
      </c>
      <c r="BP55" s="208">
        <f t="shared" ref="BP55:BP59" si="404">T55+AJ55+AZ55</f>
        <v>0</v>
      </c>
      <c r="BQ55" s="209">
        <f t="shared" ref="BQ55:BQ59" si="405">U55+AK55+BA55</f>
        <v>0</v>
      </c>
      <c r="BR55" s="206">
        <f t="shared" ref="BR55:BR59" si="406">V55+AL55+BB55</f>
        <v>0</v>
      </c>
      <c r="BU55" s="1"/>
      <c r="BV55" s="1"/>
    </row>
    <row r="56" spans="1:76" ht="33.950000000000003" customHeight="1" x14ac:dyDescent="0.25">
      <c r="A56" s="122" t="s">
        <v>33</v>
      </c>
      <c r="B56" s="123" t="s">
        <v>39</v>
      </c>
      <c r="C56" s="123" t="s">
        <v>92</v>
      </c>
      <c r="D56" s="124" t="s">
        <v>107</v>
      </c>
      <c r="E56" s="123" t="s">
        <v>163</v>
      </c>
      <c r="F56" s="158" t="s">
        <v>15</v>
      </c>
      <c r="G56" s="205">
        <f t="shared" ref="G56:G59" si="407">H56+N56</f>
        <v>0</v>
      </c>
      <c r="H56" s="13"/>
      <c r="I56" s="14"/>
      <c r="J56" s="15"/>
      <c r="K56" s="15"/>
      <c r="L56" s="15"/>
      <c r="M56" s="16"/>
      <c r="N56" s="206">
        <f t="shared" ref="N56:N59" si="408">SUM(I56:M56)</f>
        <v>0</v>
      </c>
      <c r="O56" s="205">
        <f t="shared" ref="O56:O59" si="409">P56+V56</f>
        <v>0</v>
      </c>
      <c r="P56" s="13"/>
      <c r="Q56" s="14"/>
      <c r="R56" s="15"/>
      <c r="S56" s="15"/>
      <c r="T56" s="15"/>
      <c r="U56" s="16"/>
      <c r="V56" s="207">
        <f t="shared" ref="V56:V59" si="410">SUM(Q56:U56)</f>
        <v>0</v>
      </c>
      <c r="W56" s="205">
        <f t="shared" ref="W56:W59" si="411">X56+AD56</f>
        <v>0</v>
      </c>
      <c r="X56" s="13"/>
      <c r="Y56" s="14"/>
      <c r="Z56" s="15"/>
      <c r="AA56" s="15"/>
      <c r="AB56" s="15"/>
      <c r="AC56" s="16"/>
      <c r="AD56" s="206">
        <f t="shared" ref="AD56:AD59" si="412">SUM(Y56:AC56)</f>
        <v>0</v>
      </c>
      <c r="AE56" s="205">
        <f t="shared" ref="AE56:AE59" si="413">AF56+AL56</f>
        <v>0</v>
      </c>
      <c r="AF56" s="13"/>
      <c r="AG56" s="14"/>
      <c r="AH56" s="15"/>
      <c r="AI56" s="15"/>
      <c r="AJ56" s="15"/>
      <c r="AK56" s="16"/>
      <c r="AL56" s="207">
        <f t="shared" ref="AL56:AL59" si="414">SUM(AG56:AK56)</f>
        <v>0</v>
      </c>
      <c r="AM56" s="205">
        <f t="shared" ref="AM56:AM59" si="415">AN56+AT56</f>
        <v>0</v>
      </c>
      <c r="AN56" s="13"/>
      <c r="AO56" s="14"/>
      <c r="AP56" s="15"/>
      <c r="AQ56" s="15"/>
      <c r="AR56" s="15"/>
      <c r="AS56" s="16"/>
      <c r="AT56" s="206">
        <f t="shared" ref="AT56:AT59" si="416">SUM(AO56:AS56)</f>
        <v>0</v>
      </c>
      <c r="AU56" s="205">
        <f t="shared" ref="AU56:AU59" si="417">AV56+BB56</f>
        <v>0</v>
      </c>
      <c r="AV56" s="13"/>
      <c r="AW56" s="14"/>
      <c r="AX56" s="15"/>
      <c r="AY56" s="15"/>
      <c r="AZ56" s="15"/>
      <c r="BA56" s="16"/>
      <c r="BB56" s="206">
        <f t="shared" ref="BB56:BB59" si="418">SUM(AW56:BA56)</f>
        <v>0</v>
      </c>
      <c r="BC56" s="205">
        <f t="shared" si="391"/>
        <v>0</v>
      </c>
      <c r="BD56" s="208">
        <f t="shared" si="392"/>
        <v>0</v>
      </c>
      <c r="BE56" s="208">
        <f t="shared" si="393"/>
        <v>0</v>
      </c>
      <c r="BF56" s="208">
        <f t="shared" si="394"/>
        <v>0</v>
      </c>
      <c r="BG56" s="208">
        <f t="shared" si="395"/>
        <v>0</v>
      </c>
      <c r="BH56" s="208">
        <f t="shared" si="396"/>
        <v>0</v>
      </c>
      <c r="BI56" s="209">
        <f t="shared" si="397"/>
        <v>0</v>
      </c>
      <c r="BJ56" s="206">
        <f t="shared" si="398"/>
        <v>0</v>
      </c>
      <c r="BK56" s="205">
        <f t="shared" si="399"/>
        <v>0</v>
      </c>
      <c r="BL56" s="208">
        <f t="shared" si="400"/>
        <v>0</v>
      </c>
      <c r="BM56" s="208">
        <f t="shared" si="401"/>
        <v>0</v>
      </c>
      <c r="BN56" s="208">
        <f t="shared" si="402"/>
        <v>0</v>
      </c>
      <c r="BO56" s="208">
        <f t="shared" si="403"/>
        <v>0</v>
      </c>
      <c r="BP56" s="208">
        <f t="shared" si="404"/>
        <v>0</v>
      </c>
      <c r="BQ56" s="209">
        <f t="shared" si="405"/>
        <v>0</v>
      </c>
      <c r="BR56" s="206">
        <f t="shared" si="406"/>
        <v>0</v>
      </c>
      <c r="BU56" s="1"/>
      <c r="BV56" s="1"/>
      <c r="BW56" s="1"/>
      <c r="BX56" s="1"/>
    </row>
    <row r="57" spans="1:76" ht="33.950000000000003" customHeight="1" x14ac:dyDescent="0.25">
      <c r="A57" s="122" t="s">
        <v>33</v>
      </c>
      <c r="B57" s="123" t="s">
        <v>39</v>
      </c>
      <c r="C57" s="123" t="s">
        <v>92</v>
      </c>
      <c r="D57" s="127" t="s">
        <v>164</v>
      </c>
      <c r="E57" s="118" t="s">
        <v>165</v>
      </c>
      <c r="F57" s="158" t="s">
        <v>15</v>
      </c>
      <c r="G57" s="205">
        <f t="shared" si="407"/>
        <v>0</v>
      </c>
      <c r="H57" s="13"/>
      <c r="I57" s="14"/>
      <c r="J57" s="15"/>
      <c r="K57" s="15"/>
      <c r="L57" s="15"/>
      <c r="M57" s="16"/>
      <c r="N57" s="206">
        <f t="shared" si="408"/>
        <v>0</v>
      </c>
      <c r="O57" s="205">
        <f t="shared" si="409"/>
        <v>0</v>
      </c>
      <c r="P57" s="13"/>
      <c r="Q57" s="14"/>
      <c r="R57" s="15"/>
      <c r="S57" s="15"/>
      <c r="T57" s="15"/>
      <c r="U57" s="16"/>
      <c r="V57" s="207">
        <f t="shared" si="410"/>
        <v>0</v>
      </c>
      <c r="W57" s="205">
        <f t="shared" si="411"/>
        <v>0</v>
      </c>
      <c r="X57" s="13"/>
      <c r="Y57" s="14"/>
      <c r="Z57" s="15"/>
      <c r="AA57" s="15"/>
      <c r="AB57" s="15"/>
      <c r="AC57" s="16"/>
      <c r="AD57" s="206">
        <f t="shared" si="412"/>
        <v>0</v>
      </c>
      <c r="AE57" s="205">
        <f t="shared" si="413"/>
        <v>0</v>
      </c>
      <c r="AF57" s="13"/>
      <c r="AG57" s="14"/>
      <c r="AH57" s="15"/>
      <c r="AI57" s="15"/>
      <c r="AJ57" s="15"/>
      <c r="AK57" s="16"/>
      <c r="AL57" s="207">
        <f t="shared" si="414"/>
        <v>0</v>
      </c>
      <c r="AM57" s="205">
        <f t="shared" si="415"/>
        <v>0</v>
      </c>
      <c r="AN57" s="13"/>
      <c r="AO57" s="14"/>
      <c r="AP57" s="15"/>
      <c r="AQ57" s="15"/>
      <c r="AR57" s="15"/>
      <c r="AS57" s="16"/>
      <c r="AT57" s="206">
        <f t="shared" si="416"/>
        <v>0</v>
      </c>
      <c r="AU57" s="205">
        <f t="shared" si="417"/>
        <v>0</v>
      </c>
      <c r="AV57" s="13"/>
      <c r="AW57" s="14"/>
      <c r="AX57" s="15"/>
      <c r="AY57" s="15"/>
      <c r="AZ57" s="15"/>
      <c r="BA57" s="16"/>
      <c r="BB57" s="206">
        <f t="shared" si="418"/>
        <v>0</v>
      </c>
      <c r="BC57" s="205">
        <f t="shared" si="391"/>
        <v>0</v>
      </c>
      <c r="BD57" s="208">
        <f t="shared" si="392"/>
        <v>0</v>
      </c>
      <c r="BE57" s="208">
        <f t="shared" si="393"/>
        <v>0</v>
      </c>
      <c r="BF57" s="208">
        <f t="shared" si="394"/>
        <v>0</v>
      </c>
      <c r="BG57" s="208">
        <f t="shared" si="395"/>
        <v>0</v>
      </c>
      <c r="BH57" s="208">
        <f t="shared" si="396"/>
        <v>0</v>
      </c>
      <c r="BI57" s="209">
        <f t="shared" si="397"/>
        <v>0</v>
      </c>
      <c r="BJ57" s="206">
        <f t="shared" si="398"/>
        <v>0</v>
      </c>
      <c r="BK57" s="205">
        <f t="shared" si="399"/>
        <v>0</v>
      </c>
      <c r="BL57" s="208">
        <f t="shared" si="400"/>
        <v>0</v>
      </c>
      <c r="BM57" s="208">
        <f t="shared" si="401"/>
        <v>0</v>
      </c>
      <c r="BN57" s="208">
        <f t="shared" si="402"/>
        <v>0</v>
      </c>
      <c r="BO57" s="208">
        <f t="shared" si="403"/>
        <v>0</v>
      </c>
      <c r="BP57" s="208">
        <f t="shared" si="404"/>
        <v>0</v>
      </c>
      <c r="BQ57" s="209">
        <f t="shared" si="405"/>
        <v>0</v>
      </c>
      <c r="BR57" s="206">
        <f t="shared" si="406"/>
        <v>0</v>
      </c>
      <c r="BU57" s="1"/>
      <c r="BV57" s="1"/>
      <c r="BW57" s="1"/>
      <c r="BX57" s="1"/>
    </row>
    <row r="58" spans="1:76" ht="33.950000000000003" customHeight="1" x14ac:dyDescent="0.25">
      <c r="A58" s="122" t="s">
        <v>33</v>
      </c>
      <c r="B58" s="123" t="s">
        <v>39</v>
      </c>
      <c r="C58" s="123" t="s">
        <v>92</v>
      </c>
      <c r="D58" s="151" t="s">
        <v>166</v>
      </c>
      <c r="E58" s="140" t="s">
        <v>154</v>
      </c>
      <c r="F58" s="158" t="s">
        <v>15</v>
      </c>
      <c r="G58" s="205">
        <f t="shared" si="407"/>
        <v>0</v>
      </c>
      <c r="H58" s="13"/>
      <c r="I58" s="14"/>
      <c r="J58" s="15"/>
      <c r="K58" s="15"/>
      <c r="L58" s="15"/>
      <c r="M58" s="16"/>
      <c r="N58" s="206">
        <f t="shared" si="408"/>
        <v>0</v>
      </c>
      <c r="O58" s="205">
        <f t="shared" si="409"/>
        <v>0</v>
      </c>
      <c r="P58" s="13"/>
      <c r="Q58" s="14"/>
      <c r="R58" s="15"/>
      <c r="S58" s="15"/>
      <c r="T58" s="15"/>
      <c r="U58" s="16"/>
      <c r="V58" s="207">
        <f t="shared" si="410"/>
        <v>0</v>
      </c>
      <c r="W58" s="205">
        <f t="shared" si="411"/>
        <v>0</v>
      </c>
      <c r="X58" s="13"/>
      <c r="Y58" s="14"/>
      <c r="Z58" s="15"/>
      <c r="AA58" s="15"/>
      <c r="AB58" s="15"/>
      <c r="AC58" s="16"/>
      <c r="AD58" s="206">
        <f t="shared" si="412"/>
        <v>0</v>
      </c>
      <c r="AE58" s="205">
        <f t="shared" si="413"/>
        <v>0</v>
      </c>
      <c r="AF58" s="13"/>
      <c r="AG58" s="14"/>
      <c r="AH58" s="15"/>
      <c r="AI58" s="15"/>
      <c r="AJ58" s="15"/>
      <c r="AK58" s="16"/>
      <c r="AL58" s="207">
        <f t="shared" si="414"/>
        <v>0</v>
      </c>
      <c r="AM58" s="205">
        <f t="shared" si="415"/>
        <v>0</v>
      </c>
      <c r="AN58" s="13"/>
      <c r="AO58" s="14"/>
      <c r="AP58" s="15"/>
      <c r="AQ58" s="15"/>
      <c r="AR58" s="15"/>
      <c r="AS58" s="16"/>
      <c r="AT58" s="206">
        <f t="shared" si="416"/>
        <v>0</v>
      </c>
      <c r="AU58" s="205">
        <f t="shared" si="417"/>
        <v>0</v>
      </c>
      <c r="AV58" s="13"/>
      <c r="AW58" s="14"/>
      <c r="AX58" s="15"/>
      <c r="AY58" s="15"/>
      <c r="AZ58" s="15"/>
      <c r="BA58" s="16"/>
      <c r="BB58" s="206">
        <f t="shared" si="418"/>
        <v>0</v>
      </c>
      <c r="BC58" s="205">
        <f t="shared" si="391"/>
        <v>0</v>
      </c>
      <c r="BD58" s="208">
        <f t="shared" si="392"/>
        <v>0</v>
      </c>
      <c r="BE58" s="208">
        <f t="shared" si="393"/>
        <v>0</v>
      </c>
      <c r="BF58" s="208">
        <f t="shared" si="394"/>
        <v>0</v>
      </c>
      <c r="BG58" s="208">
        <f t="shared" si="395"/>
        <v>0</v>
      </c>
      <c r="BH58" s="208">
        <f t="shared" si="396"/>
        <v>0</v>
      </c>
      <c r="BI58" s="209">
        <f t="shared" si="397"/>
        <v>0</v>
      </c>
      <c r="BJ58" s="206">
        <f t="shared" si="398"/>
        <v>0</v>
      </c>
      <c r="BK58" s="205">
        <f t="shared" si="399"/>
        <v>0</v>
      </c>
      <c r="BL58" s="208">
        <f t="shared" si="400"/>
        <v>0</v>
      </c>
      <c r="BM58" s="208">
        <f t="shared" si="401"/>
        <v>0</v>
      </c>
      <c r="BN58" s="208">
        <f t="shared" si="402"/>
        <v>0</v>
      </c>
      <c r="BO58" s="208">
        <f t="shared" si="403"/>
        <v>0</v>
      </c>
      <c r="BP58" s="208">
        <f t="shared" si="404"/>
        <v>0</v>
      </c>
      <c r="BQ58" s="209">
        <f t="shared" si="405"/>
        <v>0</v>
      </c>
      <c r="BR58" s="206">
        <f t="shared" si="406"/>
        <v>0</v>
      </c>
      <c r="BU58" s="1"/>
      <c r="BV58" s="1"/>
      <c r="BW58" s="1"/>
      <c r="BX58" s="1"/>
    </row>
    <row r="59" spans="1:76" ht="33.950000000000003" customHeight="1" thickBot="1" x14ac:dyDescent="0.3">
      <c r="A59" s="122" t="s">
        <v>33</v>
      </c>
      <c r="B59" s="123" t="s">
        <v>39</v>
      </c>
      <c r="C59" s="123" t="s">
        <v>92</v>
      </c>
      <c r="D59" s="152" t="s">
        <v>208</v>
      </c>
      <c r="E59" s="144" t="s">
        <v>154</v>
      </c>
      <c r="F59" s="231" t="s">
        <v>15</v>
      </c>
      <c r="G59" s="205">
        <f t="shared" si="407"/>
        <v>0</v>
      </c>
      <c r="H59" s="13"/>
      <c r="I59" s="14"/>
      <c r="J59" s="15"/>
      <c r="K59" s="15"/>
      <c r="L59" s="15"/>
      <c r="M59" s="16"/>
      <c r="N59" s="206">
        <f t="shared" si="408"/>
        <v>0</v>
      </c>
      <c r="O59" s="205">
        <f t="shared" si="409"/>
        <v>0</v>
      </c>
      <c r="P59" s="13"/>
      <c r="Q59" s="14"/>
      <c r="R59" s="15"/>
      <c r="S59" s="15"/>
      <c r="T59" s="15"/>
      <c r="U59" s="16"/>
      <c r="V59" s="207">
        <f t="shared" si="410"/>
        <v>0</v>
      </c>
      <c r="W59" s="205">
        <f t="shared" si="411"/>
        <v>0</v>
      </c>
      <c r="X59" s="13"/>
      <c r="Y59" s="14"/>
      <c r="Z59" s="15"/>
      <c r="AA59" s="15"/>
      <c r="AB59" s="15"/>
      <c r="AC59" s="16"/>
      <c r="AD59" s="206">
        <f t="shared" si="412"/>
        <v>0</v>
      </c>
      <c r="AE59" s="205">
        <f t="shared" si="413"/>
        <v>0</v>
      </c>
      <c r="AF59" s="13"/>
      <c r="AG59" s="14"/>
      <c r="AH59" s="15"/>
      <c r="AI59" s="15"/>
      <c r="AJ59" s="15"/>
      <c r="AK59" s="16"/>
      <c r="AL59" s="207">
        <f t="shared" si="414"/>
        <v>0</v>
      </c>
      <c r="AM59" s="205">
        <f t="shared" si="415"/>
        <v>0</v>
      </c>
      <c r="AN59" s="13"/>
      <c r="AO59" s="14"/>
      <c r="AP59" s="15"/>
      <c r="AQ59" s="15"/>
      <c r="AR59" s="15"/>
      <c r="AS59" s="16"/>
      <c r="AT59" s="206">
        <f t="shared" si="416"/>
        <v>0</v>
      </c>
      <c r="AU59" s="205">
        <f t="shared" si="417"/>
        <v>0</v>
      </c>
      <c r="AV59" s="13"/>
      <c r="AW59" s="14"/>
      <c r="AX59" s="15"/>
      <c r="AY59" s="15"/>
      <c r="AZ59" s="15"/>
      <c r="BA59" s="16"/>
      <c r="BB59" s="206">
        <f t="shared" si="418"/>
        <v>0</v>
      </c>
      <c r="BC59" s="205">
        <f t="shared" si="391"/>
        <v>0</v>
      </c>
      <c r="BD59" s="208">
        <f t="shared" si="392"/>
        <v>0</v>
      </c>
      <c r="BE59" s="208">
        <f t="shared" si="393"/>
        <v>0</v>
      </c>
      <c r="BF59" s="208">
        <f t="shared" si="394"/>
        <v>0</v>
      </c>
      <c r="BG59" s="208">
        <f t="shared" si="395"/>
        <v>0</v>
      </c>
      <c r="BH59" s="208">
        <f t="shared" si="396"/>
        <v>0</v>
      </c>
      <c r="BI59" s="209">
        <f t="shared" si="397"/>
        <v>0</v>
      </c>
      <c r="BJ59" s="206">
        <f t="shared" si="398"/>
        <v>0</v>
      </c>
      <c r="BK59" s="205">
        <f t="shared" si="399"/>
        <v>0</v>
      </c>
      <c r="BL59" s="208">
        <f t="shared" si="400"/>
        <v>0</v>
      </c>
      <c r="BM59" s="208">
        <f t="shared" si="401"/>
        <v>0</v>
      </c>
      <c r="BN59" s="208">
        <f t="shared" si="402"/>
        <v>0</v>
      </c>
      <c r="BO59" s="208">
        <f t="shared" si="403"/>
        <v>0</v>
      </c>
      <c r="BP59" s="208">
        <f t="shared" si="404"/>
        <v>0</v>
      </c>
      <c r="BQ59" s="209">
        <f t="shared" si="405"/>
        <v>0</v>
      </c>
      <c r="BR59" s="206">
        <f t="shared" si="406"/>
        <v>0</v>
      </c>
      <c r="BU59" s="1"/>
      <c r="BV59" s="1"/>
      <c r="BW59" s="1"/>
      <c r="BX59" s="1"/>
    </row>
    <row r="60" spans="1:76" ht="36" customHeight="1" thickBot="1" x14ac:dyDescent="0.3">
      <c r="A60" s="129"/>
      <c r="B60" s="130"/>
      <c r="C60" s="130"/>
      <c r="D60" s="131"/>
      <c r="E60" s="130"/>
      <c r="F60" s="148"/>
      <c r="G60" s="220">
        <f>H60+N60</f>
        <v>0</v>
      </c>
      <c r="H60" s="265">
        <f>SUM(H53:H59)</f>
        <v>0</v>
      </c>
      <c r="I60" s="266">
        <f>SUM(I53:I59)</f>
        <v>0</v>
      </c>
      <c r="J60" s="267">
        <f>SUM(J53:J59)</f>
        <v>0</v>
      </c>
      <c r="K60" s="267">
        <f t="shared" ref="K60:M60" si="419">SUM(K53:K59)</f>
        <v>0</v>
      </c>
      <c r="L60" s="267">
        <f t="shared" si="419"/>
        <v>0</v>
      </c>
      <c r="M60" s="267">
        <f t="shared" si="419"/>
        <v>0</v>
      </c>
      <c r="N60" s="221">
        <f>SUM(I60:M60)</f>
        <v>0</v>
      </c>
      <c r="O60" s="220">
        <f>P60+V60</f>
        <v>0</v>
      </c>
      <c r="P60" s="265">
        <f>SUM(P53:P59)</f>
        <v>0</v>
      </c>
      <c r="Q60" s="266">
        <f>SUM(Q53:Q59)</f>
        <v>0</v>
      </c>
      <c r="R60" s="267">
        <f>SUM(R53:R59)</f>
        <v>0</v>
      </c>
      <c r="S60" s="267">
        <f t="shared" ref="S60" si="420">SUM(S53:S59)</f>
        <v>0</v>
      </c>
      <c r="T60" s="267">
        <f t="shared" ref="T60" si="421">SUM(T53:T59)</f>
        <v>0</v>
      </c>
      <c r="U60" s="267">
        <f t="shared" ref="U60" si="422">SUM(U53:U59)</f>
        <v>0</v>
      </c>
      <c r="V60" s="222">
        <f>SUM(Q60:U60)</f>
        <v>0</v>
      </c>
      <c r="W60" s="220">
        <f>X60+AD60</f>
        <v>0</v>
      </c>
      <c r="X60" s="265">
        <f>SUM(X53:X59)</f>
        <v>0</v>
      </c>
      <c r="Y60" s="266">
        <f>SUM(Y53:Y59)</f>
        <v>0</v>
      </c>
      <c r="Z60" s="267">
        <f>SUM(Z53:Z59)</f>
        <v>0</v>
      </c>
      <c r="AA60" s="267">
        <f t="shared" ref="AA60" si="423">SUM(AA53:AA59)</f>
        <v>0</v>
      </c>
      <c r="AB60" s="267">
        <f t="shared" ref="AB60" si="424">SUM(AB53:AB59)</f>
        <v>0</v>
      </c>
      <c r="AC60" s="267">
        <f t="shared" ref="AC60" si="425">SUM(AC53:AC59)</f>
        <v>0</v>
      </c>
      <c r="AD60" s="221">
        <f>SUM(Y60:AC60)</f>
        <v>0</v>
      </c>
      <c r="AE60" s="220">
        <f>AF60+AL60</f>
        <v>0</v>
      </c>
      <c r="AF60" s="265">
        <f>SUM(AF53:AF59)</f>
        <v>0</v>
      </c>
      <c r="AG60" s="266">
        <f>SUM(AG53:AG59)</f>
        <v>0</v>
      </c>
      <c r="AH60" s="267">
        <f>SUM(AH53:AH59)</f>
        <v>0</v>
      </c>
      <c r="AI60" s="267">
        <f t="shared" ref="AI60" si="426">SUM(AI53:AI59)</f>
        <v>0</v>
      </c>
      <c r="AJ60" s="267">
        <f t="shared" ref="AJ60" si="427">SUM(AJ53:AJ59)</f>
        <v>0</v>
      </c>
      <c r="AK60" s="267">
        <f t="shared" ref="AK60" si="428">SUM(AK53:AK59)</f>
        <v>0</v>
      </c>
      <c r="AL60" s="222">
        <f>SUM(AG60:AK60)</f>
        <v>0</v>
      </c>
      <c r="AM60" s="220">
        <f>AN60+AT60</f>
        <v>0</v>
      </c>
      <c r="AN60" s="265">
        <f>SUM(AN53:AN59)</f>
        <v>0</v>
      </c>
      <c r="AO60" s="266">
        <f>SUM(AO53:AO59)</f>
        <v>0</v>
      </c>
      <c r="AP60" s="267">
        <f>SUM(AP53:AP59)</f>
        <v>0</v>
      </c>
      <c r="AQ60" s="267">
        <f t="shared" ref="AQ60" si="429">SUM(AQ53:AQ59)</f>
        <v>0</v>
      </c>
      <c r="AR60" s="267">
        <f t="shared" ref="AR60" si="430">SUM(AR53:AR59)</f>
        <v>0</v>
      </c>
      <c r="AS60" s="267">
        <f t="shared" ref="AS60" si="431">SUM(AS53:AS59)</f>
        <v>0</v>
      </c>
      <c r="AT60" s="222">
        <f>SUM(AO60:AS60)</f>
        <v>0</v>
      </c>
      <c r="AU60" s="220">
        <f>AV60+BB60</f>
        <v>0</v>
      </c>
      <c r="AV60" s="265">
        <f>SUM(AV53:AV59)</f>
        <v>0</v>
      </c>
      <c r="AW60" s="266">
        <f>SUM(AW53:AW59)</f>
        <v>0</v>
      </c>
      <c r="AX60" s="267">
        <f>SUM(AX53:AX59)</f>
        <v>0</v>
      </c>
      <c r="AY60" s="267">
        <f t="shared" ref="AY60" si="432">SUM(AY53:AY59)</f>
        <v>0</v>
      </c>
      <c r="AZ60" s="267">
        <f t="shared" ref="AZ60" si="433">SUM(AZ53:AZ59)</f>
        <v>0</v>
      </c>
      <c r="BA60" s="267">
        <f t="shared" ref="BA60" si="434">SUM(BA53:BA59)</f>
        <v>0</v>
      </c>
      <c r="BB60" s="221">
        <f>SUM(AW60:BA60)</f>
        <v>0</v>
      </c>
      <c r="BC60" s="220">
        <f t="shared" ref="BC60:BR60" si="435">G60+W60+AM60</f>
        <v>0</v>
      </c>
      <c r="BD60" s="223">
        <f t="shared" si="435"/>
        <v>0</v>
      </c>
      <c r="BE60" s="223">
        <f t="shared" si="435"/>
        <v>0</v>
      </c>
      <c r="BF60" s="223">
        <f t="shared" si="435"/>
        <v>0</v>
      </c>
      <c r="BG60" s="223">
        <f t="shared" si="435"/>
        <v>0</v>
      </c>
      <c r="BH60" s="223">
        <f t="shared" si="435"/>
        <v>0</v>
      </c>
      <c r="BI60" s="224">
        <f t="shared" si="435"/>
        <v>0</v>
      </c>
      <c r="BJ60" s="221">
        <f t="shared" si="435"/>
        <v>0</v>
      </c>
      <c r="BK60" s="220">
        <f t="shared" si="435"/>
        <v>0</v>
      </c>
      <c r="BL60" s="223">
        <f t="shared" si="435"/>
        <v>0</v>
      </c>
      <c r="BM60" s="223">
        <f t="shared" si="435"/>
        <v>0</v>
      </c>
      <c r="BN60" s="223">
        <f t="shared" si="435"/>
        <v>0</v>
      </c>
      <c r="BO60" s="223">
        <f t="shared" si="435"/>
        <v>0</v>
      </c>
      <c r="BP60" s="223">
        <f t="shared" si="435"/>
        <v>0</v>
      </c>
      <c r="BQ60" s="224">
        <f t="shared" si="435"/>
        <v>0</v>
      </c>
      <c r="BR60" s="221">
        <f t="shared" si="435"/>
        <v>0</v>
      </c>
      <c r="BU60" s="1"/>
      <c r="BV60" s="1"/>
    </row>
    <row r="61" spans="1:76" ht="36" customHeight="1" x14ac:dyDescent="0.25">
      <c r="A61" s="99" t="s">
        <v>33</v>
      </c>
      <c r="B61" s="100" t="s">
        <v>40</v>
      </c>
      <c r="C61" s="100" t="s">
        <v>93</v>
      </c>
      <c r="D61" s="101" t="s">
        <v>98</v>
      </c>
      <c r="E61" s="102">
        <v>3000000000</v>
      </c>
      <c r="F61" s="225" t="s">
        <v>15</v>
      </c>
      <c r="G61" s="200">
        <f>H61+N61</f>
        <v>0</v>
      </c>
      <c r="H61" s="5"/>
      <c r="I61" s="6"/>
      <c r="J61" s="7"/>
      <c r="K61" s="7"/>
      <c r="L61" s="7"/>
      <c r="M61" s="8"/>
      <c r="N61" s="201">
        <f>SUM(I61:M61)</f>
        <v>0</v>
      </c>
      <c r="O61" s="200">
        <f>P61+V61</f>
        <v>0</v>
      </c>
      <c r="P61" s="5"/>
      <c r="Q61" s="6"/>
      <c r="R61" s="7"/>
      <c r="S61" s="7"/>
      <c r="T61" s="7"/>
      <c r="U61" s="8"/>
      <c r="V61" s="202">
        <f>SUM(Q61:U61)</f>
        <v>0</v>
      </c>
      <c r="W61" s="200">
        <f>X61+AD61</f>
        <v>0</v>
      </c>
      <c r="X61" s="5"/>
      <c r="Y61" s="6"/>
      <c r="Z61" s="7"/>
      <c r="AA61" s="7"/>
      <c r="AB61" s="7"/>
      <c r="AC61" s="8"/>
      <c r="AD61" s="201">
        <f>SUM(Y61:AC61)</f>
        <v>0</v>
      </c>
      <c r="AE61" s="200">
        <f>AF61+AL61</f>
        <v>0</v>
      </c>
      <c r="AF61" s="5"/>
      <c r="AG61" s="6"/>
      <c r="AH61" s="7"/>
      <c r="AI61" s="7"/>
      <c r="AJ61" s="7"/>
      <c r="AK61" s="8"/>
      <c r="AL61" s="202">
        <f>SUM(AG61:AK61)</f>
        <v>0</v>
      </c>
      <c r="AM61" s="200">
        <f>AN61+AT61</f>
        <v>0</v>
      </c>
      <c r="AN61" s="5"/>
      <c r="AO61" s="6"/>
      <c r="AP61" s="7"/>
      <c r="AQ61" s="7"/>
      <c r="AR61" s="7"/>
      <c r="AS61" s="8"/>
      <c r="AT61" s="201">
        <f>SUM(AO61:AS61)</f>
        <v>0</v>
      </c>
      <c r="AU61" s="200">
        <f>AV61+BB61</f>
        <v>0</v>
      </c>
      <c r="AV61" s="5"/>
      <c r="AW61" s="6"/>
      <c r="AX61" s="7"/>
      <c r="AY61" s="7"/>
      <c r="AZ61" s="7"/>
      <c r="BA61" s="8"/>
      <c r="BB61" s="201">
        <f>SUM(AW61:BA61)</f>
        <v>0</v>
      </c>
      <c r="BC61" s="216">
        <f t="shared" ref="BC61" si="436">G61+W61+AM61</f>
        <v>0</v>
      </c>
      <c r="BD61" s="217">
        <f t="shared" ref="BD61" si="437">H61+X61+AN61</f>
        <v>0</v>
      </c>
      <c r="BE61" s="217">
        <f t="shared" ref="BE61" si="438">I61+Y61+AO61</f>
        <v>0</v>
      </c>
      <c r="BF61" s="217">
        <f t="shared" ref="BF61" si="439">J61+Z61+AP61</f>
        <v>0</v>
      </c>
      <c r="BG61" s="217">
        <f t="shared" ref="BG61" si="440">K61+AA61+AQ61</f>
        <v>0</v>
      </c>
      <c r="BH61" s="217">
        <f t="shared" ref="BH61" si="441">L61+AB61+AR61</f>
        <v>0</v>
      </c>
      <c r="BI61" s="218">
        <f t="shared" ref="BI61" si="442">M61+AC61+AS61</f>
        <v>0</v>
      </c>
      <c r="BJ61" s="219">
        <f t="shared" ref="BJ61" si="443">N61+AD61+AT61</f>
        <v>0</v>
      </c>
      <c r="BK61" s="216">
        <f t="shared" ref="BK61" si="444">O61+AE61+AU61</f>
        <v>0</v>
      </c>
      <c r="BL61" s="217">
        <f t="shared" ref="BL61" si="445">P61+AF61+AV61</f>
        <v>0</v>
      </c>
      <c r="BM61" s="217">
        <f t="shared" ref="BM61" si="446">Q61+AG61+AW61</f>
        <v>0</v>
      </c>
      <c r="BN61" s="217">
        <f t="shared" ref="BN61" si="447">R61+AH61+AX61</f>
        <v>0</v>
      </c>
      <c r="BO61" s="217">
        <f t="shared" ref="BO61" si="448">S61+AI61+AY61</f>
        <v>0</v>
      </c>
      <c r="BP61" s="217">
        <f t="shared" ref="BP61" si="449">T61+AJ61+AZ61</f>
        <v>0</v>
      </c>
      <c r="BQ61" s="218">
        <f t="shared" ref="BQ61" si="450">U61+AK61+BA61</f>
        <v>0</v>
      </c>
      <c r="BR61" s="219">
        <f t="shared" ref="BR61" si="451">V61+AL61+BB61</f>
        <v>0</v>
      </c>
      <c r="BU61" s="1"/>
      <c r="BV61" s="1"/>
    </row>
    <row r="62" spans="1:76" ht="36" customHeight="1" x14ac:dyDescent="0.25">
      <c r="A62" s="117" t="s">
        <v>33</v>
      </c>
      <c r="B62" s="118" t="s">
        <v>40</v>
      </c>
      <c r="C62" s="118" t="s">
        <v>93</v>
      </c>
      <c r="D62" s="127" t="s">
        <v>47</v>
      </c>
      <c r="E62" s="118" t="s">
        <v>167</v>
      </c>
      <c r="F62" s="226" t="s">
        <v>15</v>
      </c>
      <c r="G62" s="216">
        <f>H62+N62</f>
        <v>0</v>
      </c>
      <c r="H62" s="81"/>
      <c r="I62" s="82"/>
      <c r="J62" s="83"/>
      <c r="K62" s="83"/>
      <c r="L62" s="83"/>
      <c r="M62" s="84"/>
      <c r="N62" s="219">
        <f>SUM(I62:M62)</f>
        <v>0</v>
      </c>
      <c r="O62" s="216">
        <f>P62+V62</f>
        <v>0</v>
      </c>
      <c r="P62" s="81"/>
      <c r="Q62" s="82"/>
      <c r="R62" s="83"/>
      <c r="S62" s="83"/>
      <c r="T62" s="83"/>
      <c r="U62" s="84"/>
      <c r="V62" s="229">
        <f>SUM(Q62:U62)</f>
        <v>0</v>
      </c>
      <c r="W62" s="216">
        <f>X62+AD62</f>
        <v>0</v>
      </c>
      <c r="X62" s="81"/>
      <c r="Y62" s="82"/>
      <c r="Z62" s="83"/>
      <c r="AA62" s="83"/>
      <c r="AB62" s="83"/>
      <c r="AC62" s="84"/>
      <c r="AD62" s="219">
        <f>SUM(Y62:AC62)</f>
        <v>0</v>
      </c>
      <c r="AE62" s="216">
        <f>AF62+AL62</f>
        <v>0</v>
      </c>
      <c r="AF62" s="81"/>
      <c r="AG62" s="82"/>
      <c r="AH62" s="83"/>
      <c r="AI62" s="83"/>
      <c r="AJ62" s="83"/>
      <c r="AK62" s="84"/>
      <c r="AL62" s="229">
        <f>SUM(AG62:AK62)</f>
        <v>0</v>
      </c>
      <c r="AM62" s="216">
        <f>AN62+AT62</f>
        <v>0</v>
      </c>
      <c r="AN62" s="81"/>
      <c r="AO62" s="82"/>
      <c r="AP62" s="83"/>
      <c r="AQ62" s="83"/>
      <c r="AR62" s="83"/>
      <c r="AS62" s="84"/>
      <c r="AT62" s="219">
        <f>SUM(AO62:AS62)</f>
        <v>0</v>
      </c>
      <c r="AU62" s="216">
        <f>AV62+BB62</f>
        <v>0</v>
      </c>
      <c r="AV62" s="81"/>
      <c r="AW62" s="82"/>
      <c r="AX62" s="83"/>
      <c r="AY62" s="83"/>
      <c r="AZ62" s="83"/>
      <c r="BA62" s="84"/>
      <c r="BB62" s="219">
        <f>SUM(AW62:BA62)</f>
        <v>0</v>
      </c>
      <c r="BC62" s="216">
        <f t="shared" si="65"/>
        <v>0</v>
      </c>
      <c r="BD62" s="217">
        <f t="shared" si="102"/>
        <v>0</v>
      </c>
      <c r="BE62" s="217">
        <f t="shared" si="66"/>
        <v>0</v>
      </c>
      <c r="BF62" s="217">
        <f t="shared" si="67"/>
        <v>0</v>
      </c>
      <c r="BG62" s="217">
        <f t="shared" si="68"/>
        <v>0</v>
      </c>
      <c r="BH62" s="217">
        <f t="shared" si="69"/>
        <v>0</v>
      </c>
      <c r="BI62" s="218">
        <f t="shared" si="70"/>
        <v>0</v>
      </c>
      <c r="BJ62" s="219">
        <f t="shared" si="71"/>
        <v>0</v>
      </c>
      <c r="BK62" s="216">
        <f t="shared" si="72"/>
        <v>0</v>
      </c>
      <c r="BL62" s="217">
        <f t="shared" si="73"/>
        <v>0</v>
      </c>
      <c r="BM62" s="217">
        <f t="shared" si="74"/>
        <v>0</v>
      </c>
      <c r="BN62" s="217">
        <f t="shared" si="75"/>
        <v>0</v>
      </c>
      <c r="BO62" s="217">
        <f t="shared" si="76"/>
        <v>0</v>
      </c>
      <c r="BP62" s="217">
        <f t="shared" si="77"/>
        <v>0</v>
      </c>
      <c r="BQ62" s="218">
        <f t="shared" si="78"/>
        <v>0</v>
      </c>
      <c r="BR62" s="219">
        <f t="shared" si="79"/>
        <v>0</v>
      </c>
      <c r="BU62" s="1"/>
      <c r="BV62" s="1"/>
    </row>
    <row r="63" spans="1:76" ht="36" customHeight="1" x14ac:dyDescent="0.25">
      <c r="A63" s="117" t="s">
        <v>33</v>
      </c>
      <c r="B63" s="118" t="s">
        <v>40</v>
      </c>
      <c r="C63" s="118" t="s">
        <v>93</v>
      </c>
      <c r="D63" s="128" t="s">
        <v>209</v>
      </c>
      <c r="E63" s="118" t="s">
        <v>167</v>
      </c>
      <c r="F63" s="226" t="s">
        <v>15</v>
      </c>
      <c r="G63" s="205">
        <f t="shared" ref="G63:G64" si="452">H63+N63</f>
        <v>0</v>
      </c>
      <c r="H63" s="13"/>
      <c r="I63" s="14"/>
      <c r="J63" s="15"/>
      <c r="K63" s="15"/>
      <c r="L63" s="15"/>
      <c r="M63" s="16"/>
      <c r="N63" s="206">
        <f t="shared" ref="N63:N64" si="453">SUM(I63:M63)</f>
        <v>0</v>
      </c>
      <c r="O63" s="205">
        <f t="shared" ref="O63:O64" si="454">P63+V63</f>
        <v>0</v>
      </c>
      <c r="P63" s="13"/>
      <c r="Q63" s="14"/>
      <c r="R63" s="15"/>
      <c r="S63" s="15"/>
      <c r="T63" s="15"/>
      <c r="U63" s="16"/>
      <c r="V63" s="207">
        <f t="shared" ref="V63:V64" si="455">SUM(Q63:U63)</f>
        <v>0</v>
      </c>
      <c r="W63" s="205">
        <f t="shared" ref="W63:W64" si="456">X63+AD63</f>
        <v>0</v>
      </c>
      <c r="X63" s="13"/>
      <c r="Y63" s="14"/>
      <c r="Z63" s="15"/>
      <c r="AA63" s="15"/>
      <c r="AB63" s="15"/>
      <c r="AC63" s="16"/>
      <c r="AD63" s="206">
        <f t="shared" ref="AD63:AD64" si="457">SUM(Y63:AC63)</f>
        <v>0</v>
      </c>
      <c r="AE63" s="205">
        <f t="shared" ref="AE63:AE64" si="458">AF63+AL63</f>
        <v>0</v>
      </c>
      <c r="AF63" s="13"/>
      <c r="AG63" s="14"/>
      <c r="AH63" s="15"/>
      <c r="AI63" s="15"/>
      <c r="AJ63" s="15"/>
      <c r="AK63" s="16"/>
      <c r="AL63" s="207">
        <f t="shared" ref="AL63:AL64" si="459">SUM(AG63:AK63)</f>
        <v>0</v>
      </c>
      <c r="AM63" s="205">
        <f t="shared" ref="AM63:AM64" si="460">AN63+AT63</f>
        <v>0</v>
      </c>
      <c r="AN63" s="13"/>
      <c r="AO63" s="14"/>
      <c r="AP63" s="15"/>
      <c r="AQ63" s="15"/>
      <c r="AR63" s="15"/>
      <c r="AS63" s="16"/>
      <c r="AT63" s="206">
        <f t="shared" ref="AT63:AT64" si="461">SUM(AO63:AS63)</f>
        <v>0</v>
      </c>
      <c r="AU63" s="205">
        <f t="shared" ref="AU63:AU64" si="462">AV63+BB63</f>
        <v>0</v>
      </c>
      <c r="AV63" s="13"/>
      <c r="AW63" s="14"/>
      <c r="AX63" s="15"/>
      <c r="AY63" s="15"/>
      <c r="AZ63" s="15"/>
      <c r="BA63" s="16"/>
      <c r="BB63" s="206">
        <f t="shared" ref="BB63:BB64" si="463">SUM(AW63:BA63)</f>
        <v>0</v>
      </c>
      <c r="BC63" s="205">
        <f t="shared" si="65"/>
        <v>0</v>
      </c>
      <c r="BD63" s="208">
        <f t="shared" si="102"/>
        <v>0</v>
      </c>
      <c r="BE63" s="208">
        <f t="shared" si="66"/>
        <v>0</v>
      </c>
      <c r="BF63" s="208">
        <f t="shared" si="67"/>
        <v>0</v>
      </c>
      <c r="BG63" s="208">
        <f t="shared" si="68"/>
        <v>0</v>
      </c>
      <c r="BH63" s="208">
        <f t="shared" si="69"/>
        <v>0</v>
      </c>
      <c r="BI63" s="209">
        <f t="shared" si="70"/>
        <v>0</v>
      </c>
      <c r="BJ63" s="206">
        <f t="shared" si="71"/>
        <v>0</v>
      </c>
      <c r="BK63" s="205">
        <f t="shared" si="72"/>
        <v>0</v>
      </c>
      <c r="BL63" s="208">
        <f t="shared" si="73"/>
        <v>0</v>
      </c>
      <c r="BM63" s="208">
        <f t="shared" si="74"/>
        <v>0</v>
      </c>
      <c r="BN63" s="208">
        <f t="shared" si="75"/>
        <v>0</v>
      </c>
      <c r="BO63" s="208">
        <f t="shared" si="76"/>
        <v>0</v>
      </c>
      <c r="BP63" s="208">
        <f t="shared" si="77"/>
        <v>0</v>
      </c>
      <c r="BQ63" s="209">
        <f t="shared" si="78"/>
        <v>0</v>
      </c>
      <c r="BR63" s="206">
        <f t="shared" si="79"/>
        <v>0</v>
      </c>
      <c r="BU63" s="1"/>
      <c r="BV63" s="1"/>
    </row>
    <row r="64" spans="1:76" ht="36" customHeight="1" x14ac:dyDescent="0.25">
      <c r="A64" s="117" t="s">
        <v>33</v>
      </c>
      <c r="B64" s="118" t="s">
        <v>40</v>
      </c>
      <c r="C64" s="118" t="s">
        <v>93</v>
      </c>
      <c r="D64" s="127" t="s">
        <v>46</v>
      </c>
      <c r="E64" s="118" t="s">
        <v>158</v>
      </c>
      <c r="F64" s="226" t="s">
        <v>15</v>
      </c>
      <c r="G64" s="205">
        <f t="shared" si="452"/>
        <v>0</v>
      </c>
      <c r="H64" s="13"/>
      <c r="I64" s="14"/>
      <c r="J64" s="15"/>
      <c r="K64" s="15"/>
      <c r="L64" s="15"/>
      <c r="M64" s="16"/>
      <c r="N64" s="206">
        <f t="shared" si="453"/>
        <v>0</v>
      </c>
      <c r="O64" s="205">
        <f t="shared" si="454"/>
        <v>0</v>
      </c>
      <c r="P64" s="13"/>
      <c r="Q64" s="14"/>
      <c r="R64" s="15"/>
      <c r="S64" s="15"/>
      <c r="T64" s="15"/>
      <c r="U64" s="16"/>
      <c r="V64" s="207">
        <f t="shared" si="455"/>
        <v>0</v>
      </c>
      <c r="W64" s="205">
        <f t="shared" si="456"/>
        <v>0</v>
      </c>
      <c r="X64" s="13"/>
      <c r="Y64" s="14"/>
      <c r="Z64" s="15"/>
      <c r="AA64" s="15"/>
      <c r="AB64" s="15"/>
      <c r="AC64" s="16"/>
      <c r="AD64" s="206">
        <f t="shared" si="457"/>
        <v>0</v>
      </c>
      <c r="AE64" s="205">
        <f t="shared" si="458"/>
        <v>0</v>
      </c>
      <c r="AF64" s="13"/>
      <c r="AG64" s="14"/>
      <c r="AH64" s="15"/>
      <c r="AI64" s="15"/>
      <c r="AJ64" s="15"/>
      <c r="AK64" s="16"/>
      <c r="AL64" s="207">
        <f t="shared" si="459"/>
        <v>0</v>
      </c>
      <c r="AM64" s="205">
        <f t="shared" si="460"/>
        <v>0</v>
      </c>
      <c r="AN64" s="13"/>
      <c r="AO64" s="14"/>
      <c r="AP64" s="15"/>
      <c r="AQ64" s="15"/>
      <c r="AR64" s="15"/>
      <c r="AS64" s="16"/>
      <c r="AT64" s="206">
        <f t="shared" si="461"/>
        <v>0</v>
      </c>
      <c r="AU64" s="205">
        <f t="shared" si="462"/>
        <v>0</v>
      </c>
      <c r="AV64" s="13"/>
      <c r="AW64" s="14"/>
      <c r="AX64" s="15"/>
      <c r="AY64" s="15"/>
      <c r="AZ64" s="15"/>
      <c r="BA64" s="16"/>
      <c r="BB64" s="206">
        <f t="shared" si="463"/>
        <v>0</v>
      </c>
      <c r="BC64" s="205">
        <f t="shared" ref="BC64" si="464">G64+W64+AM64</f>
        <v>0</v>
      </c>
      <c r="BD64" s="208">
        <f t="shared" ref="BD64" si="465">H64+X64+AN64</f>
        <v>0</v>
      </c>
      <c r="BE64" s="208">
        <f t="shared" ref="BE64" si="466">I64+Y64+AO64</f>
        <v>0</v>
      </c>
      <c r="BF64" s="208">
        <f t="shared" ref="BF64" si="467">J64+Z64+AP64</f>
        <v>0</v>
      </c>
      <c r="BG64" s="208">
        <f t="shared" ref="BG64" si="468">K64+AA64+AQ64</f>
        <v>0</v>
      </c>
      <c r="BH64" s="208">
        <f t="shared" ref="BH64" si="469">L64+AB64+AR64</f>
        <v>0</v>
      </c>
      <c r="BI64" s="209">
        <f t="shared" ref="BI64" si="470">M64+AC64+AS64</f>
        <v>0</v>
      </c>
      <c r="BJ64" s="206">
        <f t="shared" ref="BJ64" si="471">N64+AD64+AT64</f>
        <v>0</v>
      </c>
      <c r="BK64" s="205">
        <f t="shared" ref="BK64" si="472">O64+AE64+AU64</f>
        <v>0</v>
      </c>
      <c r="BL64" s="208">
        <f t="shared" ref="BL64" si="473">P64+AF64+AV64</f>
        <v>0</v>
      </c>
      <c r="BM64" s="208">
        <f t="shared" ref="BM64" si="474">Q64+AG64+AW64</f>
        <v>0</v>
      </c>
      <c r="BN64" s="208">
        <f t="shared" ref="BN64" si="475">R64+AH64+AX64</f>
        <v>0</v>
      </c>
      <c r="BO64" s="208">
        <f t="shared" ref="BO64" si="476">S64+AI64+AY64</f>
        <v>0</v>
      </c>
      <c r="BP64" s="208">
        <f t="shared" ref="BP64" si="477">T64+AJ64+AZ64</f>
        <v>0</v>
      </c>
      <c r="BQ64" s="209">
        <f t="shared" ref="BQ64" si="478">U64+AK64+BA64</f>
        <v>0</v>
      </c>
      <c r="BR64" s="206">
        <f t="shared" ref="BR64" si="479">V64+AL64+BB64</f>
        <v>0</v>
      </c>
      <c r="BU64" s="1"/>
      <c r="BV64" s="1"/>
    </row>
    <row r="65" spans="1:77" ht="36" customHeight="1" x14ac:dyDescent="0.25">
      <c r="A65" s="117" t="s">
        <v>33</v>
      </c>
      <c r="B65" s="118" t="s">
        <v>40</v>
      </c>
      <c r="C65" s="118" t="s">
        <v>93</v>
      </c>
      <c r="D65" s="128" t="s">
        <v>174</v>
      </c>
      <c r="E65" s="118" t="s">
        <v>158</v>
      </c>
      <c r="F65" s="226" t="s">
        <v>15</v>
      </c>
      <c r="G65" s="205">
        <f t="shared" ref="G65:G67" si="480">H65+N65</f>
        <v>0</v>
      </c>
      <c r="H65" s="13"/>
      <c r="I65" s="14"/>
      <c r="J65" s="15"/>
      <c r="K65" s="15"/>
      <c r="L65" s="15"/>
      <c r="M65" s="16"/>
      <c r="N65" s="206">
        <f t="shared" ref="N65:N67" si="481">SUM(I65:M65)</f>
        <v>0</v>
      </c>
      <c r="O65" s="205">
        <f t="shared" ref="O65:O67" si="482">P65+V65</f>
        <v>0</v>
      </c>
      <c r="P65" s="13"/>
      <c r="Q65" s="14"/>
      <c r="R65" s="15"/>
      <c r="S65" s="15"/>
      <c r="T65" s="15"/>
      <c r="U65" s="16"/>
      <c r="V65" s="207">
        <f t="shared" ref="V65:V67" si="483">SUM(Q65:U65)</f>
        <v>0</v>
      </c>
      <c r="W65" s="205">
        <f t="shared" ref="W65:W67" si="484">X65+AD65</f>
        <v>0</v>
      </c>
      <c r="X65" s="13"/>
      <c r="Y65" s="14"/>
      <c r="Z65" s="15"/>
      <c r="AA65" s="15"/>
      <c r="AB65" s="15"/>
      <c r="AC65" s="16"/>
      <c r="AD65" s="206">
        <f t="shared" ref="AD65:AD67" si="485">SUM(Y65:AC65)</f>
        <v>0</v>
      </c>
      <c r="AE65" s="205">
        <f t="shared" ref="AE65:AE67" si="486">AF65+AL65</f>
        <v>0</v>
      </c>
      <c r="AF65" s="13"/>
      <c r="AG65" s="14"/>
      <c r="AH65" s="15"/>
      <c r="AI65" s="15"/>
      <c r="AJ65" s="15"/>
      <c r="AK65" s="16"/>
      <c r="AL65" s="207">
        <f t="shared" ref="AL65:AL67" si="487">SUM(AG65:AK65)</f>
        <v>0</v>
      </c>
      <c r="AM65" s="205">
        <f t="shared" ref="AM65:AM67" si="488">AN65+AT65</f>
        <v>0</v>
      </c>
      <c r="AN65" s="13"/>
      <c r="AO65" s="14"/>
      <c r="AP65" s="15"/>
      <c r="AQ65" s="15"/>
      <c r="AR65" s="15"/>
      <c r="AS65" s="16"/>
      <c r="AT65" s="206">
        <f t="shared" ref="AT65:AT67" si="489">SUM(AO65:AS65)</f>
        <v>0</v>
      </c>
      <c r="AU65" s="205">
        <f t="shared" ref="AU65:AU67" si="490">AV65+BB65</f>
        <v>0</v>
      </c>
      <c r="AV65" s="13"/>
      <c r="AW65" s="14"/>
      <c r="AX65" s="15"/>
      <c r="AY65" s="15"/>
      <c r="AZ65" s="15"/>
      <c r="BA65" s="16"/>
      <c r="BB65" s="206">
        <f t="shared" ref="BB65:BB67" si="491">SUM(AW65:BA65)</f>
        <v>0</v>
      </c>
      <c r="BC65" s="205">
        <f t="shared" ref="BC65:BC67" si="492">G65+W65+AM65</f>
        <v>0</v>
      </c>
      <c r="BD65" s="208">
        <f t="shared" ref="BD65:BD67" si="493">H65+X65+AN65</f>
        <v>0</v>
      </c>
      <c r="BE65" s="208">
        <f t="shared" ref="BE65:BE67" si="494">I65+Y65+AO65</f>
        <v>0</v>
      </c>
      <c r="BF65" s="208">
        <f t="shared" ref="BF65:BF67" si="495">J65+Z65+AP65</f>
        <v>0</v>
      </c>
      <c r="BG65" s="208">
        <f t="shared" ref="BG65:BG67" si="496">K65+AA65+AQ65</f>
        <v>0</v>
      </c>
      <c r="BH65" s="208">
        <f t="shared" ref="BH65:BH67" si="497">L65+AB65+AR65</f>
        <v>0</v>
      </c>
      <c r="BI65" s="209">
        <f t="shared" ref="BI65:BI67" si="498">M65+AC65+AS65</f>
        <v>0</v>
      </c>
      <c r="BJ65" s="206">
        <f t="shared" ref="BJ65:BJ67" si="499">N65+AD65+AT65</f>
        <v>0</v>
      </c>
      <c r="BK65" s="205">
        <f t="shared" ref="BK65:BK67" si="500">O65+AE65+AU65</f>
        <v>0</v>
      </c>
      <c r="BL65" s="208">
        <f t="shared" ref="BL65:BL67" si="501">P65+AF65+AV65</f>
        <v>0</v>
      </c>
      <c r="BM65" s="208">
        <f t="shared" ref="BM65:BM67" si="502">Q65+AG65+AW65</f>
        <v>0</v>
      </c>
      <c r="BN65" s="208">
        <f t="shared" ref="BN65:BN67" si="503">R65+AH65+AX65</f>
        <v>0</v>
      </c>
      <c r="BO65" s="208">
        <f t="shared" ref="BO65:BO67" si="504">S65+AI65+AY65</f>
        <v>0</v>
      </c>
      <c r="BP65" s="208">
        <f t="shared" ref="BP65:BP67" si="505">T65+AJ65+AZ65</f>
        <v>0</v>
      </c>
      <c r="BQ65" s="209">
        <f t="shared" ref="BQ65:BQ67" si="506">U65+AK65+BA65</f>
        <v>0</v>
      </c>
      <c r="BR65" s="206">
        <f t="shared" ref="BR65:BR67" si="507">V65+AL65+BB65</f>
        <v>0</v>
      </c>
      <c r="BU65" s="1"/>
      <c r="BV65" s="1"/>
    </row>
    <row r="66" spans="1:77" ht="36" customHeight="1" x14ac:dyDescent="0.25">
      <c r="A66" s="117" t="s">
        <v>33</v>
      </c>
      <c r="B66" s="118" t="s">
        <v>40</v>
      </c>
      <c r="C66" s="118" t="s">
        <v>93</v>
      </c>
      <c r="D66" s="127" t="s">
        <v>80</v>
      </c>
      <c r="E66" s="118" t="s">
        <v>150</v>
      </c>
      <c r="F66" s="226" t="s">
        <v>15</v>
      </c>
      <c r="G66" s="205">
        <f t="shared" si="480"/>
        <v>0</v>
      </c>
      <c r="H66" s="13"/>
      <c r="I66" s="14"/>
      <c r="J66" s="15"/>
      <c r="K66" s="15"/>
      <c r="L66" s="15"/>
      <c r="M66" s="16"/>
      <c r="N66" s="206">
        <f t="shared" si="481"/>
        <v>0</v>
      </c>
      <c r="O66" s="205">
        <f t="shared" si="482"/>
        <v>0</v>
      </c>
      <c r="P66" s="13"/>
      <c r="Q66" s="14"/>
      <c r="R66" s="15"/>
      <c r="S66" s="15"/>
      <c r="T66" s="15"/>
      <c r="U66" s="16"/>
      <c r="V66" s="207">
        <f t="shared" si="483"/>
        <v>0</v>
      </c>
      <c r="W66" s="205">
        <f t="shared" si="484"/>
        <v>0</v>
      </c>
      <c r="X66" s="13"/>
      <c r="Y66" s="14"/>
      <c r="Z66" s="15"/>
      <c r="AA66" s="15"/>
      <c r="AB66" s="15"/>
      <c r="AC66" s="16"/>
      <c r="AD66" s="206">
        <f t="shared" si="485"/>
        <v>0</v>
      </c>
      <c r="AE66" s="205">
        <f t="shared" si="486"/>
        <v>0</v>
      </c>
      <c r="AF66" s="13"/>
      <c r="AG66" s="14"/>
      <c r="AH66" s="15"/>
      <c r="AI66" s="15"/>
      <c r="AJ66" s="15"/>
      <c r="AK66" s="16"/>
      <c r="AL66" s="207">
        <f t="shared" si="487"/>
        <v>0</v>
      </c>
      <c r="AM66" s="205">
        <f t="shared" si="488"/>
        <v>0</v>
      </c>
      <c r="AN66" s="13"/>
      <c r="AO66" s="14"/>
      <c r="AP66" s="15"/>
      <c r="AQ66" s="15"/>
      <c r="AR66" s="15"/>
      <c r="AS66" s="16"/>
      <c r="AT66" s="206">
        <f t="shared" si="489"/>
        <v>0</v>
      </c>
      <c r="AU66" s="205">
        <f t="shared" si="490"/>
        <v>0</v>
      </c>
      <c r="AV66" s="13"/>
      <c r="AW66" s="14"/>
      <c r="AX66" s="15"/>
      <c r="AY66" s="15"/>
      <c r="AZ66" s="15"/>
      <c r="BA66" s="16"/>
      <c r="BB66" s="206">
        <f t="shared" si="491"/>
        <v>0</v>
      </c>
      <c r="BC66" s="205">
        <f t="shared" si="492"/>
        <v>0</v>
      </c>
      <c r="BD66" s="208">
        <f t="shared" si="493"/>
        <v>0</v>
      </c>
      <c r="BE66" s="208">
        <f t="shared" si="494"/>
        <v>0</v>
      </c>
      <c r="BF66" s="208">
        <f t="shared" si="495"/>
        <v>0</v>
      </c>
      <c r="BG66" s="208">
        <f t="shared" si="496"/>
        <v>0</v>
      </c>
      <c r="BH66" s="208">
        <f t="shared" si="497"/>
        <v>0</v>
      </c>
      <c r="BI66" s="209">
        <f t="shared" si="498"/>
        <v>0</v>
      </c>
      <c r="BJ66" s="206">
        <f t="shared" si="499"/>
        <v>0</v>
      </c>
      <c r="BK66" s="205">
        <f t="shared" si="500"/>
        <v>0</v>
      </c>
      <c r="BL66" s="208">
        <f t="shared" si="501"/>
        <v>0</v>
      </c>
      <c r="BM66" s="208">
        <f t="shared" si="502"/>
        <v>0</v>
      </c>
      <c r="BN66" s="208">
        <f t="shared" si="503"/>
        <v>0</v>
      </c>
      <c r="BO66" s="208">
        <f t="shared" si="504"/>
        <v>0</v>
      </c>
      <c r="BP66" s="208">
        <f t="shared" si="505"/>
        <v>0</v>
      </c>
      <c r="BQ66" s="209">
        <f t="shared" si="506"/>
        <v>0</v>
      </c>
      <c r="BR66" s="206">
        <f t="shared" si="507"/>
        <v>0</v>
      </c>
      <c r="BU66" s="1"/>
      <c r="BV66" s="1"/>
    </row>
    <row r="67" spans="1:77" ht="36" customHeight="1" x14ac:dyDescent="0.25">
      <c r="A67" s="117" t="s">
        <v>33</v>
      </c>
      <c r="B67" s="118" t="s">
        <v>40</v>
      </c>
      <c r="C67" s="118" t="s">
        <v>93</v>
      </c>
      <c r="D67" s="128" t="s">
        <v>178</v>
      </c>
      <c r="E67" s="118" t="s">
        <v>150</v>
      </c>
      <c r="F67" s="226" t="s">
        <v>15</v>
      </c>
      <c r="G67" s="205">
        <f t="shared" si="480"/>
        <v>0</v>
      </c>
      <c r="H67" s="13"/>
      <c r="I67" s="14"/>
      <c r="J67" s="15"/>
      <c r="K67" s="15"/>
      <c r="L67" s="15"/>
      <c r="M67" s="16"/>
      <c r="N67" s="206">
        <f t="shared" si="481"/>
        <v>0</v>
      </c>
      <c r="O67" s="205">
        <f t="shared" si="482"/>
        <v>0</v>
      </c>
      <c r="P67" s="13"/>
      <c r="Q67" s="14"/>
      <c r="R67" s="15"/>
      <c r="S67" s="15"/>
      <c r="T67" s="15"/>
      <c r="U67" s="16"/>
      <c r="V67" s="207">
        <f t="shared" si="483"/>
        <v>0</v>
      </c>
      <c r="W67" s="205">
        <f t="shared" si="484"/>
        <v>0</v>
      </c>
      <c r="X67" s="13"/>
      <c r="Y67" s="14"/>
      <c r="Z67" s="15"/>
      <c r="AA67" s="15"/>
      <c r="AB67" s="15"/>
      <c r="AC67" s="16"/>
      <c r="AD67" s="206">
        <f t="shared" si="485"/>
        <v>0</v>
      </c>
      <c r="AE67" s="205">
        <f t="shared" si="486"/>
        <v>0</v>
      </c>
      <c r="AF67" s="13"/>
      <c r="AG67" s="14"/>
      <c r="AH67" s="15"/>
      <c r="AI67" s="15"/>
      <c r="AJ67" s="15"/>
      <c r="AK67" s="16"/>
      <c r="AL67" s="207">
        <f t="shared" si="487"/>
        <v>0</v>
      </c>
      <c r="AM67" s="205">
        <f t="shared" si="488"/>
        <v>0</v>
      </c>
      <c r="AN67" s="13"/>
      <c r="AO67" s="14"/>
      <c r="AP67" s="15"/>
      <c r="AQ67" s="15"/>
      <c r="AR67" s="15"/>
      <c r="AS67" s="16"/>
      <c r="AT67" s="206">
        <f t="shared" si="489"/>
        <v>0</v>
      </c>
      <c r="AU67" s="205">
        <f t="shared" si="490"/>
        <v>0</v>
      </c>
      <c r="AV67" s="13"/>
      <c r="AW67" s="14"/>
      <c r="AX67" s="15"/>
      <c r="AY67" s="15"/>
      <c r="AZ67" s="15"/>
      <c r="BA67" s="16"/>
      <c r="BB67" s="206">
        <f t="shared" si="491"/>
        <v>0</v>
      </c>
      <c r="BC67" s="205">
        <f t="shared" si="492"/>
        <v>0</v>
      </c>
      <c r="BD67" s="208">
        <f t="shared" si="493"/>
        <v>0</v>
      </c>
      <c r="BE67" s="208">
        <f t="shared" si="494"/>
        <v>0</v>
      </c>
      <c r="BF67" s="208">
        <f t="shared" si="495"/>
        <v>0</v>
      </c>
      <c r="BG67" s="208">
        <f t="shared" si="496"/>
        <v>0</v>
      </c>
      <c r="BH67" s="208">
        <f t="shared" si="497"/>
        <v>0</v>
      </c>
      <c r="BI67" s="209">
        <f t="shared" si="498"/>
        <v>0</v>
      </c>
      <c r="BJ67" s="206">
        <f t="shared" si="499"/>
        <v>0</v>
      </c>
      <c r="BK67" s="205">
        <f t="shared" si="500"/>
        <v>0</v>
      </c>
      <c r="BL67" s="208">
        <f t="shared" si="501"/>
        <v>0</v>
      </c>
      <c r="BM67" s="208">
        <f t="shared" si="502"/>
        <v>0</v>
      </c>
      <c r="BN67" s="208">
        <f t="shared" si="503"/>
        <v>0</v>
      </c>
      <c r="BO67" s="208">
        <f t="shared" si="504"/>
        <v>0</v>
      </c>
      <c r="BP67" s="208">
        <f t="shared" si="505"/>
        <v>0</v>
      </c>
      <c r="BQ67" s="209">
        <f t="shared" si="506"/>
        <v>0</v>
      </c>
      <c r="BR67" s="206">
        <f t="shared" si="507"/>
        <v>0</v>
      </c>
      <c r="BU67" s="1"/>
      <c r="BV67" s="1"/>
    </row>
    <row r="68" spans="1:77" ht="36" customHeight="1" x14ac:dyDescent="0.25">
      <c r="A68" s="117" t="s">
        <v>33</v>
      </c>
      <c r="B68" s="118" t="s">
        <v>40</v>
      </c>
      <c r="C68" s="118" t="s">
        <v>93</v>
      </c>
      <c r="D68" s="127" t="s">
        <v>168</v>
      </c>
      <c r="E68" s="118" t="s">
        <v>169</v>
      </c>
      <c r="F68" s="226" t="s">
        <v>15</v>
      </c>
      <c r="G68" s="205">
        <f t="shared" ref="G68:G69" si="508">H68+N68</f>
        <v>0</v>
      </c>
      <c r="H68" s="13"/>
      <c r="I68" s="14"/>
      <c r="J68" s="15"/>
      <c r="K68" s="15"/>
      <c r="L68" s="15"/>
      <c r="M68" s="16"/>
      <c r="N68" s="206">
        <f t="shared" ref="N68:N69" si="509">SUM(I68:M68)</f>
        <v>0</v>
      </c>
      <c r="O68" s="205">
        <f t="shared" ref="O68:O69" si="510">P68+V68</f>
        <v>0</v>
      </c>
      <c r="P68" s="13"/>
      <c r="Q68" s="14"/>
      <c r="R68" s="15"/>
      <c r="S68" s="15"/>
      <c r="T68" s="15"/>
      <c r="U68" s="16"/>
      <c r="V68" s="207">
        <f t="shared" ref="V68:V69" si="511">SUM(Q68:U68)</f>
        <v>0</v>
      </c>
      <c r="W68" s="205">
        <f t="shared" ref="W68:W69" si="512">X68+AD68</f>
        <v>0</v>
      </c>
      <c r="X68" s="13"/>
      <c r="Y68" s="14"/>
      <c r="Z68" s="15"/>
      <c r="AA68" s="15"/>
      <c r="AB68" s="15"/>
      <c r="AC68" s="16"/>
      <c r="AD68" s="206">
        <f t="shared" ref="AD68:AD69" si="513">SUM(Y68:AC68)</f>
        <v>0</v>
      </c>
      <c r="AE68" s="205">
        <f t="shared" ref="AE68:AE69" si="514">AF68+AL68</f>
        <v>0</v>
      </c>
      <c r="AF68" s="13"/>
      <c r="AG68" s="14"/>
      <c r="AH68" s="15"/>
      <c r="AI68" s="15"/>
      <c r="AJ68" s="15"/>
      <c r="AK68" s="16"/>
      <c r="AL68" s="207">
        <f t="shared" ref="AL68:AL69" si="515">SUM(AG68:AK68)</f>
        <v>0</v>
      </c>
      <c r="AM68" s="205">
        <f t="shared" ref="AM68:AM69" si="516">AN68+AT68</f>
        <v>0</v>
      </c>
      <c r="AN68" s="13"/>
      <c r="AO68" s="14"/>
      <c r="AP68" s="15"/>
      <c r="AQ68" s="15"/>
      <c r="AR68" s="15"/>
      <c r="AS68" s="16"/>
      <c r="AT68" s="206">
        <f t="shared" ref="AT68:AT69" si="517">SUM(AO68:AS68)</f>
        <v>0</v>
      </c>
      <c r="AU68" s="205">
        <f t="shared" ref="AU68:AU69" si="518">AV68+BB68</f>
        <v>0</v>
      </c>
      <c r="AV68" s="13"/>
      <c r="AW68" s="14"/>
      <c r="AX68" s="15"/>
      <c r="AY68" s="15"/>
      <c r="AZ68" s="15"/>
      <c r="BA68" s="16"/>
      <c r="BB68" s="206">
        <f t="shared" ref="BB68:BB69" si="519">SUM(AW68:BA68)</f>
        <v>0</v>
      </c>
      <c r="BC68" s="205">
        <f t="shared" ref="BC68:BC69" si="520">G68+W68+AM68</f>
        <v>0</v>
      </c>
      <c r="BD68" s="208">
        <f t="shared" ref="BD68:BD69" si="521">H68+X68+AN68</f>
        <v>0</v>
      </c>
      <c r="BE68" s="208">
        <f t="shared" ref="BE68:BE69" si="522">I68+Y68+AO68</f>
        <v>0</v>
      </c>
      <c r="BF68" s="208">
        <f t="shared" ref="BF68:BF69" si="523">J68+Z68+AP68</f>
        <v>0</v>
      </c>
      <c r="BG68" s="208">
        <f t="shared" ref="BG68:BG69" si="524">K68+AA68+AQ68</f>
        <v>0</v>
      </c>
      <c r="BH68" s="208">
        <f t="shared" ref="BH68:BH69" si="525">L68+AB68+AR68</f>
        <v>0</v>
      </c>
      <c r="BI68" s="209">
        <f t="shared" ref="BI68:BI69" si="526">M68+AC68+AS68</f>
        <v>0</v>
      </c>
      <c r="BJ68" s="206">
        <f t="shared" ref="BJ68:BJ69" si="527">N68+AD68+AT68</f>
        <v>0</v>
      </c>
      <c r="BK68" s="205">
        <f t="shared" ref="BK68:BK69" si="528">O68+AE68+AU68</f>
        <v>0</v>
      </c>
      <c r="BL68" s="208">
        <f t="shared" ref="BL68:BL69" si="529">P68+AF68+AV68</f>
        <v>0</v>
      </c>
      <c r="BM68" s="208">
        <f t="shared" ref="BM68:BM69" si="530">Q68+AG68+AW68</f>
        <v>0</v>
      </c>
      <c r="BN68" s="208">
        <f t="shared" ref="BN68:BN69" si="531">R68+AH68+AX68</f>
        <v>0</v>
      </c>
      <c r="BO68" s="208">
        <f t="shared" ref="BO68:BO69" si="532">S68+AI68+AY68</f>
        <v>0</v>
      </c>
      <c r="BP68" s="208">
        <f t="shared" ref="BP68:BP69" si="533">T68+AJ68+AZ68</f>
        <v>0</v>
      </c>
      <c r="BQ68" s="209">
        <f t="shared" ref="BQ68:BQ69" si="534">U68+AK68+BA68</f>
        <v>0</v>
      </c>
      <c r="BR68" s="206">
        <f t="shared" ref="BR68:BR69" si="535">V68+AL68+BB68</f>
        <v>0</v>
      </c>
      <c r="BU68" s="1"/>
      <c r="BV68" s="1"/>
    </row>
    <row r="69" spans="1:77" ht="36" customHeight="1" thickBot="1" x14ac:dyDescent="0.3">
      <c r="A69" s="155" t="s">
        <v>33</v>
      </c>
      <c r="B69" s="144" t="s">
        <v>40</v>
      </c>
      <c r="C69" s="144" t="s">
        <v>93</v>
      </c>
      <c r="D69" s="152" t="s">
        <v>210</v>
      </c>
      <c r="E69" s="144" t="s">
        <v>169</v>
      </c>
      <c r="F69" s="231" t="s">
        <v>15</v>
      </c>
      <c r="G69" s="205">
        <f t="shared" si="508"/>
        <v>0</v>
      </c>
      <c r="H69" s="13"/>
      <c r="I69" s="14"/>
      <c r="J69" s="15"/>
      <c r="K69" s="15"/>
      <c r="L69" s="15"/>
      <c r="M69" s="16"/>
      <c r="N69" s="206">
        <f t="shared" si="509"/>
        <v>0</v>
      </c>
      <c r="O69" s="205">
        <f t="shared" si="510"/>
        <v>0</v>
      </c>
      <c r="P69" s="13"/>
      <c r="Q69" s="14"/>
      <c r="R69" s="15"/>
      <c r="S69" s="15"/>
      <c r="T69" s="15"/>
      <c r="U69" s="16"/>
      <c r="V69" s="207">
        <f t="shared" si="511"/>
        <v>0</v>
      </c>
      <c r="W69" s="205">
        <f t="shared" si="512"/>
        <v>0</v>
      </c>
      <c r="X69" s="13"/>
      <c r="Y69" s="14"/>
      <c r="Z69" s="15"/>
      <c r="AA69" s="15"/>
      <c r="AB69" s="15"/>
      <c r="AC69" s="16"/>
      <c r="AD69" s="206">
        <f t="shared" si="513"/>
        <v>0</v>
      </c>
      <c r="AE69" s="205">
        <f t="shared" si="514"/>
        <v>0</v>
      </c>
      <c r="AF69" s="13"/>
      <c r="AG69" s="14"/>
      <c r="AH69" s="15"/>
      <c r="AI69" s="15"/>
      <c r="AJ69" s="15"/>
      <c r="AK69" s="16"/>
      <c r="AL69" s="207">
        <f t="shared" si="515"/>
        <v>0</v>
      </c>
      <c r="AM69" s="205">
        <f t="shared" si="516"/>
        <v>0</v>
      </c>
      <c r="AN69" s="13"/>
      <c r="AO69" s="14"/>
      <c r="AP69" s="15"/>
      <c r="AQ69" s="15"/>
      <c r="AR69" s="15"/>
      <c r="AS69" s="16"/>
      <c r="AT69" s="206">
        <f t="shared" si="517"/>
        <v>0</v>
      </c>
      <c r="AU69" s="205">
        <f t="shared" si="518"/>
        <v>0</v>
      </c>
      <c r="AV69" s="13"/>
      <c r="AW69" s="14"/>
      <c r="AX69" s="15"/>
      <c r="AY69" s="15"/>
      <c r="AZ69" s="15"/>
      <c r="BA69" s="16"/>
      <c r="BB69" s="206">
        <f t="shared" si="519"/>
        <v>0</v>
      </c>
      <c r="BC69" s="210">
        <f t="shared" si="520"/>
        <v>0</v>
      </c>
      <c r="BD69" s="227">
        <f t="shared" si="521"/>
        <v>0</v>
      </c>
      <c r="BE69" s="227">
        <f t="shared" si="522"/>
        <v>0</v>
      </c>
      <c r="BF69" s="227">
        <f t="shared" si="523"/>
        <v>0</v>
      </c>
      <c r="BG69" s="227">
        <f t="shared" si="524"/>
        <v>0</v>
      </c>
      <c r="BH69" s="227">
        <f t="shared" si="525"/>
        <v>0</v>
      </c>
      <c r="BI69" s="228">
        <f t="shared" si="526"/>
        <v>0</v>
      </c>
      <c r="BJ69" s="211">
        <f t="shared" si="527"/>
        <v>0</v>
      </c>
      <c r="BK69" s="210">
        <f t="shared" si="528"/>
        <v>0</v>
      </c>
      <c r="BL69" s="227">
        <f t="shared" si="529"/>
        <v>0</v>
      </c>
      <c r="BM69" s="227">
        <f t="shared" si="530"/>
        <v>0</v>
      </c>
      <c r="BN69" s="227">
        <f t="shared" si="531"/>
        <v>0</v>
      </c>
      <c r="BO69" s="227">
        <f t="shared" si="532"/>
        <v>0</v>
      </c>
      <c r="BP69" s="227">
        <f t="shared" si="533"/>
        <v>0</v>
      </c>
      <c r="BQ69" s="228">
        <f t="shared" si="534"/>
        <v>0</v>
      </c>
      <c r="BR69" s="211">
        <f t="shared" si="535"/>
        <v>0</v>
      </c>
      <c r="BU69" s="1"/>
      <c r="BV69" s="1"/>
    </row>
    <row r="70" spans="1:77" ht="36" customHeight="1" thickBot="1" x14ac:dyDescent="0.3">
      <c r="A70" s="129"/>
      <c r="B70" s="130"/>
      <c r="C70" s="130"/>
      <c r="D70" s="131"/>
      <c r="E70" s="130"/>
      <c r="F70" s="148"/>
      <c r="G70" s="220">
        <f>H70+N70</f>
        <v>0</v>
      </c>
      <c r="H70" s="265">
        <f>SUM(H61:H69)</f>
        <v>0</v>
      </c>
      <c r="I70" s="266">
        <f>SUM(I61:I69)</f>
        <v>0</v>
      </c>
      <c r="J70" s="267">
        <f>SUM(J61:J69)</f>
        <v>0</v>
      </c>
      <c r="K70" s="267">
        <f t="shared" ref="K70:M70" si="536">SUM(K61:K69)</f>
        <v>0</v>
      </c>
      <c r="L70" s="267">
        <f t="shared" si="536"/>
        <v>0</v>
      </c>
      <c r="M70" s="267">
        <f t="shared" si="536"/>
        <v>0</v>
      </c>
      <c r="N70" s="221">
        <f>SUM(I70:M70)</f>
        <v>0</v>
      </c>
      <c r="O70" s="220">
        <f>P70+V70</f>
        <v>0</v>
      </c>
      <c r="P70" s="265">
        <f>SUM(P61:P69)</f>
        <v>0</v>
      </c>
      <c r="Q70" s="266">
        <f>SUM(Q61:Q69)</f>
        <v>0</v>
      </c>
      <c r="R70" s="267">
        <f>SUM(R61:R69)</f>
        <v>0</v>
      </c>
      <c r="S70" s="267">
        <f t="shared" ref="S70" si="537">SUM(S61:S69)</f>
        <v>0</v>
      </c>
      <c r="T70" s="267">
        <f t="shared" ref="T70" si="538">SUM(T61:T69)</f>
        <v>0</v>
      </c>
      <c r="U70" s="267">
        <f t="shared" ref="U70" si="539">SUM(U61:U69)</f>
        <v>0</v>
      </c>
      <c r="V70" s="222">
        <f>SUM(Q70:U70)</f>
        <v>0</v>
      </c>
      <c r="W70" s="220">
        <f>X70+AD70</f>
        <v>0</v>
      </c>
      <c r="X70" s="265">
        <f>SUM(X61:X69)</f>
        <v>0</v>
      </c>
      <c r="Y70" s="266">
        <f>SUM(Y61:Y69)</f>
        <v>0</v>
      </c>
      <c r="Z70" s="267">
        <f>SUM(Z61:Z69)</f>
        <v>0</v>
      </c>
      <c r="AA70" s="267">
        <f t="shared" ref="AA70" si="540">SUM(AA61:AA69)</f>
        <v>0</v>
      </c>
      <c r="AB70" s="267">
        <f t="shared" ref="AB70" si="541">SUM(AB61:AB69)</f>
        <v>0</v>
      </c>
      <c r="AC70" s="267">
        <f t="shared" ref="AC70" si="542">SUM(AC61:AC69)</f>
        <v>0</v>
      </c>
      <c r="AD70" s="221">
        <f>SUM(Y70:AC70)</f>
        <v>0</v>
      </c>
      <c r="AE70" s="220">
        <f>AF70+AL70</f>
        <v>0</v>
      </c>
      <c r="AF70" s="265">
        <f>SUM(AF61:AF69)</f>
        <v>0</v>
      </c>
      <c r="AG70" s="266">
        <f>SUM(AG61:AG69)</f>
        <v>0</v>
      </c>
      <c r="AH70" s="267">
        <f>SUM(AH61:AH69)</f>
        <v>0</v>
      </c>
      <c r="AI70" s="267">
        <f t="shared" ref="AI70" si="543">SUM(AI61:AI69)</f>
        <v>0</v>
      </c>
      <c r="AJ70" s="267">
        <f t="shared" ref="AJ70" si="544">SUM(AJ61:AJ69)</f>
        <v>0</v>
      </c>
      <c r="AK70" s="267">
        <f t="shared" ref="AK70" si="545">SUM(AK61:AK69)</f>
        <v>0</v>
      </c>
      <c r="AL70" s="222">
        <f>SUM(AG70:AK70)</f>
        <v>0</v>
      </c>
      <c r="AM70" s="220">
        <f>AN70+AT70</f>
        <v>0</v>
      </c>
      <c r="AN70" s="265">
        <f>SUM(AN61:AN69)</f>
        <v>0</v>
      </c>
      <c r="AO70" s="266">
        <f>SUM(AO61:AO69)</f>
        <v>0</v>
      </c>
      <c r="AP70" s="267">
        <f>SUM(AP61:AP69)</f>
        <v>0</v>
      </c>
      <c r="AQ70" s="267">
        <f t="shared" ref="AQ70" si="546">SUM(AQ61:AQ69)</f>
        <v>0</v>
      </c>
      <c r="AR70" s="267">
        <f t="shared" ref="AR70" si="547">SUM(AR61:AR69)</f>
        <v>0</v>
      </c>
      <c r="AS70" s="267">
        <f t="shared" ref="AS70" si="548">SUM(AS61:AS69)</f>
        <v>0</v>
      </c>
      <c r="AT70" s="222">
        <f>SUM(AO70:AS70)</f>
        <v>0</v>
      </c>
      <c r="AU70" s="220">
        <f>AV70+BB70</f>
        <v>0</v>
      </c>
      <c r="AV70" s="265">
        <f>SUM(AV61:AV69)</f>
        <v>0</v>
      </c>
      <c r="AW70" s="266">
        <f>SUM(AW61:AW69)</f>
        <v>0</v>
      </c>
      <c r="AX70" s="267">
        <f>SUM(AX61:AX69)</f>
        <v>0</v>
      </c>
      <c r="AY70" s="267">
        <f t="shared" ref="AY70" si="549">SUM(AY61:AY69)</f>
        <v>0</v>
      </c>
      <c r="AZ70" s="267">
        <f t="shared" ref="AZ70" si="550">SUM(AZ61:AZ69)</f>
        <v>0</v>
      </c>
      <c r="BA70" s="267">
        <f t="shared" ref="BA70" si="551">SUM(BA61:BA69)</f>
        <v>0</v>
      </c>
      <c r="BB70" s="221">
        <f>SUM(AW70:BA70)</f>
        <v>0</v>
      </c>
      <c r="BC70" s="220">
        <f t="shared" ref="BC70:BR70" si="552">G70+W70+AM70</f>
        <v>0</v>
      </c>
      <c r="BD70" s="223">
        <f t="shared" si="552"/>
        <v>0</v>
      </c>
      <c r="BE70" s="223">
        <f t="shared" si="552"/>
        <v>0</v>
      </c>
      <c r="BF70" s="223">
        <f t="shared" si="552"/>
        <v>0</v>
      </c>
      <c r="BG70" s="223">
        <f t="shared" si="552"/>
        <v>0</v>
      </c>
      <c r="BH70" s="223">
        <f t="shared" si="552"/>
        <v>0</v>
      </c>
      <c r="BI70" s="224">
        <f t="shared" si="552"/>
        <v>0</v>
      </c>
      <c r="BJ70" s="221">
        <f t="shared" si="552"/>
        <v>0</v>
      </c>
      <c r="BK70" s="220">
        <f t="shared" si="552"/>
        <v>0</v>
      </c>
      <c r="BL70" s="223">
        <f t="shared" si="552"/>
        <v>0</v>
      </c>
      <c r="BM70" s="223">
        <f t="shared" si="552"/>
        <v>0</v>
      </c>
      <c r="BN70" s="223">
        <f t="shared" si="552"/>
        <v>0</v>
      </c>
      <c r="BO70" s="223">
        <f t="shared" si="552"/>
        <v>0</v>
      </c>
      <c r="BP70" s="223">
        <f t="shared" si="552"/>
        <v>0</v>
      </c>
      <c r="BQ70" s="224">
        <f t="shared" si="552"/>
        <v>0</v>
      </c>
      <c r="BR70" s="221">
        <f t="shared" si="552"/>
        <v>0</v>
      </c>
      <c r="BU70" s="1">
        <f>BC80+BK80</f>
        <v>0</v>
      </c>
      <c r="BV70" s="1">
        <f>SUM(BJ80,BR80)</f>
        <v>0</v>
      </c>
    </row>
    <row r="71" spans="1:77" ht="36" customHeight="1" x14ac:dyDescent="0.25">
      <c r="A71" s="138" t="s">
        <v>33</v>
      </c>
      <c r="B71" s="139" t="s">
        <v>41</v>
      </c>
      <c r="C71" s="139" t="s">
        <v>99</v>
      </c>
      <c r="D71" s="101" t="s">
        <v>98</v>
      </c>
      <c r="E71" s="102">
        <v>3000000000</v>
      </c>
      <c r="F71" s="225" t="s">
        <v>15</v>
      </c>
      <c r="G71" s="200">
        <f>H71+N71</f>
        <v>0</v>
      </c>
      <c r="H71" s="5"/>
      <c r="I71" s="6"/>
      <c r="J71" s="7"/>
      <c r="K71" s="7"/>
      <c r="L71" s="7"/>
      <c r="M71" s="8"/>
      <c r="N71" s="201">
        <f>SUM(I71:M71)</f>
        <v>0</v>
      </c>
      <c r="O71" s="200">
        <f>P71+V71</f>
        <v>0</v>
      </c>
      <c r="P71" s="5"/>
      <c r="Q71" s="6"/>
      <c r="R71" s="7"/>
      <c r="S71" s="7"/>
      <c r="T71" s="7"/>
      <c r="U71" s="8"/>
      <c r="V71" s="202">
        <f>SUM(Q71:U71)</f>
        <v>0</v>
      </c>
      <c r="W71" s="200">
        <f>X71+AD71</f>
        <v>0</v>
      </c>
      <c r="X71" s="5"/>
      <c r="Y71" s="6"/>
      <c r="Z71" s="7"/>
      <c r="AA71" s="7"/>
      <c r="AB71" s="7"/>
      <c r="AC71" s="8"/>
      <c r="AD71" s="201">
        <f>SUM(Y71:AC71)</f>
        <v>0</v>
      </c>
      <c r="AE71" s="200">
        <f>AF71+AL71</f>
        <v>0</v>
      </c>
      <c r="AF71" s="5"/>
      <c r="AG71" s="6"/>
      <c r="AH71" s="7"/>
      <c r="AI71" s="7"/>
      <c r="AJ71" s="7"/>
      <c r="AK71" s="8"/>
      <c r="AL71" s="202">
        <f>SUM(AG71:AK71)</f>
        <v>0</v>
      </c>
      <c r="AM71" s="200">
        <f>AN71+AT71</f>
        <v>0</v>
      </c>
      <c r="AN71" s="5"/>
      <c r="AO71" s="6"/>
      <c r="AP71" s="7"/>
      <c r="AQ71" s="7"/>
      <c r="AR71" s="7"/>
      <c r="AS71" s="8"/>
      <c r="AT71" s="201">
        <f>SUM(AO71:AS71)</f>
        <v>0</v>
      </c>
      <c r="AU71" s="200">
        <f>AV71+BB71</f>
        <v>0</v>
      </c>
      <c r="AV71" s="5"/>
      <c r="AW71" s="6"/>
      <c r="AX71" s="7"/>
      <c r="AY71" s="7"/>
      <c r="AZ71" s="7"/>
      <c r="BA71" s="8"/>
      <c r="BB71" s="201">
        <f>SUM(AW71:BA71)</f>
        <v>0</v>
      </c>
      <c r="BC71" s="216">
        <f t="shared" si="65"/>
        <v>0</v>
      </c>
      <c r="BD71" s="217">
        <f t="shared" si="102"/>
        <v>0</v>
      </c>
      <c r="BE71" s="217">
        <f t="shared" si="66"/>
        <v>0</v>
      </c>
      <c r="BF71" s="217">
        <f t="shared" si="67"/>
        <v>0</v>
      </c>
      <c r="BG71" s="217">
        <f t="shared" si="68"/>
        <v>0</v>
      </c>
      <c r="BH71" s="217">
        <f t="shared" si="69"/>
        <v>0</v>
      </c>
      <c r="BI71" s="218">
        <f t="shared" si="70"/>
        <v>0</v>
      </c>
      <c r="BJ71" s="219">
        <f t="shared" si="71"/>
        <v>0</v>
      </c>
      <c r="BK71" s="216">
        <f t="shared" si="72"/>
        <v>0</v>
      </c>
      <c r="BL71" s="217">
        <f t="shared" si="73"/>
        <v>0</v>
      </c>
      <c r="BM71" s="217">
        <f t="shared" si="74"/>
        <v>0</v>
      </c>
      <c r="BN71" s="217">
        <f t="shared" si="75"/>
        <v>0</v>
      </c>
      <c r="BO71" s="217">
        <f t="shared" si="76"/>
        <v>0</v>
      </c>
      <c r="BP71" s="217">
        <f t="shared" si="77"/>
        <v>0</v>
      </c>
      <c r="BQ71" s="218">
        <f t="shared" si="78"/>
        <v>0</v>
      </c>
      <c r="BR71" s="219">
        <f t="shared" si="79"/>
        <v>0</v>
      </c>
      <c r="BU71" s="1"/>
      <c r="BV71" s="1"/>
    </row>
    <row r="72" spans="1:77" ht="36" customHeight="1" x14ac:dyDescent="0.25">
      <c r="A72" s="109" t="s">
        <v>33</v>
      </c>
      <c r="B72" s="110" t="s">
        <v>41</v>
      </c>
      <c r="C72" s="110" t="s">
        <v>99</v>
      </c>
      <c r="D72" s="111" t="s">
        <v>47</v>
      </c>
      <c r="E72" s="110" t="s">
        <v>167</v>
      </c>
      <c r="F72" s="162" t="s">
        <v>15</v>
      </c>
      <c r="G72" s="205">
        <f t="shared" ref="G72:G74" si="553">H72+N72</f>
        <v>0</v>
      </c>
      <c r="H72" s="13"/>
      <c r="I72" s="14"/>
      <c r="J72" s="15"/>
      <c r="K72" s="15"/>
      <c r="L72" s="15"/>
      <c r="M72" s="16"/>
      <c r="N72" s="206">
        <f t="shared" ref="N72:N74" si="554">SUM(I72:M72)</f>
        <v>0</v>
      </c>
      <c r="O72" s="205">
        <f t="shared" ref="O72:O74" si="555">P72+V72</f>
        <v>0</v>
      </c>
      <c r="P72" s="13"/>
      <c r="Q72" s="14"/>
      <c r="R72" s="15"/>
      <c r="S72" s="15"/>
      <c r="T72" s="15"/>
      <c r="U72" s="16"/>
      <c r="V72" s="207">
        <f t="shared" ref="V72:V74" si="556">SUM(Q72:U72)</f>
        <v>0</v>
      </c>
      <c r="W72" s="205">
        <f t="shared" ref="W72:W74" si="557">X72+AD72</f>
        <v>0</v>
      </c>
      <c r="X72" s="13"/>
      <c r="Y72" s="14"/>
      <c r="Z72" s="15"/>
      <c r="AA72" s="15"/>
      <c r="AB72" s="15"/>
      <c r="AC72" s="16"/>
      <c r="AD72" s="206">
        <f t="shared" ref="AD72:AD74" si="558">SUM(Y72:AC72)</f>
        <v>0</v>
      </c>
      <c r="AE72" s="205">
        <f t="shared" ref="AE72:AE74" si="559">AF72+AL72</f>
        <v>0</v>
      </c>
      <c r="AF72" s="13"/>
      <c r="AG72" s="14"/>
      <c r="AH72" s="15"/>
      <c r="AI72" s="15"/>
      <c r="AJ72" s="15"/>
      <c r="AK72" s="16"/>
      <c r="AL72" s="207">
        <f t="shared" ref="AL72:AL74" si="560">SUM(AG72:AK72)</f>
        <v>0</v>
      </c>
      <c r="AM72" s="205">
        <f t="shared" ref="AM72:AM74" si="561">AN72+AT72</f>
        <v>0</v>
      </c>
      <c r="AN72" s="13"/>
      <c r="AO72" s="14"/>
      <c r="AP72" s="15"/>
      <c r="AQ72" s="15"/>
      <c r="AR72" s="15"/>
      <c r="AS72" s="16"/>
      <c r="AT72" s="206">
        <f t="shared" ref="AT72:AT74" si="562">SUM(AO72:AS72)</f>
        <v>0</v>
      </c>
      <c r="AU72" s="205">
        <f t="shared" ref="AU72:AU74" si="563">AV72+BB72</f>
        <v>0</v>
      </c>
      <c r="AV72" s="13"/>
      <c r="AW72" s="14"/>
      <c r="AX72" s="15"/>
      <c r="AY72" s="15"/>
      <c r="AZ72" s="15"/>
      <c r="BA72" s="16"/>
      <c r="BB72" s="206">
        <f t="shared" ref="BB72:BB74" si="564">SUM(AW72:BA72)</f>
        <v>0</v>
      </c>
      <c r="BC72" s="205">
        <f t="shared" si="65"/>
        <v>0</v>
      </c>
      <c r="BD72" s="208">
        <f t="shared" si="102"/>
        <v>0</v>
      </c>
      <c r="BE72" s="208">
        <f t="shared" si="66"/>
        <v>0</v>
      </c>
      <c r="BF72" s="208">
        <f t="shared" si="67"/>
        <v>0</v>
      </c>
      <c r="BG72" s="208">
        <f t="shared" si="68"/>
        <v>0</v>
      </c>
      <c r="BH72" s="208">
        <f t="shared" si="69"/>
        <v>0</v>
      </c>
      <c r="BI72" s="209">
        <f t="shared" si="70"/>
        <v>0</v>
      </c>
      <c r="BJ72" s="206">
        <f t="shared" si="71"/>
        <v>0</v>
      </c>
      <c r="BK72" s="205">
        <f t="shared" si="72"/>
        <v>0</v>
      </c>
      <c r="BL72" s="208">
        <f t="shared" si="73"/>
        <v>0</v>
      </c>
      <c r="BM72" s="208">
        <f t="shared" si="74"/>
        <v>0</v>
      </c>
      <c r="BN72" s="208">
        <f t="shared" si="75"/>
        <v>0</v>
      </c>
      <c r="BO72" s="208">
        <f t="shared" si="76"/>
        <v>0</v>
      </c>
      <c r="BP72" s="208">
        <f t="shared" si="77"/>
        <v>0</v>
      </c>
      <c r="BQ72" s="209">
        <f t="shared" si="78"/>
        <v>0</v>
      </c>
      <c r="BR72" s="206">
        <f t="shared" si="79"/>
        <v>0</v>
      </c>
      <c r="BU72" s="1"/>
      <c r="BV72" s="1"/>
    </row>
    <row r="73" spans="1:77" ht="36" customHeight="1" x14ac:dyDescent="0.25">
      <c r="A73" s="109" t="s">
        <v>33</v>
      </c>
      <c r="B73" s="110" t="s">
        <v>41</v>
      </c>
      <c r="C73" s="110" t="s">
        <v>99</v>
      </c>
      <c r="D73" s="151" t="s">
        <v>122</v>
      </c>
      <c r="E73" s="140" t="s">
        <v>170</v>
      </c>
      <c r="F73" s="162" t="s">
        <v>15</v>
      </c>
      <c r="G73" s="205">
        <f t="shared" si="553"/>
        <v>0</v>
      </c>
      <c r="H73" s="13"/>
      <c r="I73" s="14"/>
      <c r="J73" s="15"/>
      <c r="K73" s="15"/>
      <c r="L73" s="15"/>
      <c r="M73" s="16"/>
      <c r="N73" s="206">
        <f t="shared" si="554"/>
        <v>0</v>
      </c>
      <c r="O73" s="205">
        <f t="shared" si="555"/>
        <v>0</v>
      </c>
      <c r="P73" s="13"/>
      <c r="Q73" s="14"/>
      <c r="R73" s="15"/>
      <c r="S73" s="15"/>
      <c r="T73" s="15"/>
      <c r="U73" s="16"/>
      <c r="V73" s="207">
        <f t="shared" si="556"/>
        <v>0</v>
      </c>
      <c r="W73" s="205">
        <f t="shared" si="557"/>
        <v>0</v>
      </c>
      <c r="X73" s="13"/>
      <c r="Y73" s="14"/>
      <c r="Z73" s="15"/>
      <c r="AA73" s="15"/>
      <c r="AB73" s="15"/>
      <c r="AC73" s="16"/>
      <c r="AD73" s="206">
        <f t="shared" si="558"/>
        <v>0</v>
      </c>
      <c r="AE73" s="205">
        <f t="shared" si="559"/>
        <v>0</v>
      </c>
      <c r="AF73" s="13"/>
      <c r="AG73" s="14"/>
      <c r="AH73" s="15"/>
      <c r="AI73" s="15"/>
      <c r="AJ73" s="15"/>
      <c r="AK73" s="16"/>
      <c r="AL73" s="207">
        <f t="shared" si="560"/>
        <v>0</v>
      </c>
      <c r="AM73" s="205">
        <f t="shared" si="561"/>
        <v>0</v>
      </c>
      <c r="AN73" s="13"/>
      <c r="AO73" s="14"/>
      <c r="AP73" s="15"/>
      <c r="AQ73" s="15"/>
      <c r="AR73" s="15"/>
      <c r="AS73" s="16"/>
      <c r="AT73" s="206">
        <f t="shared" si="562"/>
        <v>0</v>
      </c>
      <c r="AU73" s="205">
        <f t="shared" si="563"/>
        <v>0</v>
      </c>
      <c r="AV73" s="13"/>
      <c r="AW73" s="14"/>
      <c r="AX73" s="15"/>
      <c r="AY73" s="15"/>
      <c r="AZ73" s="15"/>
      <c r="BA73" s="16"/>
      <c r="BB73" s="206">
        <f t="shared" si="564"/>
        <v>0</v>
      </c>
      <c r="BC73" s="205">
        <f t="shared" si="65"/>
        <v>0</v>
      </c>
      <c r="BD73" s="208">
        <f t="shared" si="102"/>
        <v>0</v>
      </c>
      <c r="BE73" s="208">
        <f t="shared" si="66"/>
        <v>0</v>
      </c>
      <c r="BF73" s="208">
        <f t="shared" si="67"/>
        <v>0</v>
      </c>
      <c r="BG73" s="208">
        <f t="shared" si="68"/>
        <v>0</v>
      </c>
      <c r="BH73" s="208">
        <f t="shared" si="69"/>
        <v>0</v>
      </c>
      <c r="BI73" s="209">
        <f t="shared" si="70"/>
        <v>0</v>
      </c>
      <c r="BJ73" s="206">
        <f t="shared" si="71"/>
        <v>0</v>
      </c>
      <c r="BK73" s="205">
        <f t="shared" si="72"/>
        <v>0</v>
      </c>
      <c r="BL73" s="208">
        <f t="shared" si="73"/>
        <v>0</v>
      </c>
      <c r="BM73" s="208">
        <f t="shared" si="74"/>
        <v>0</v>
      </c>
      <c r="BN73" s="208">
        <f t="shared" si="75"/>
        <v>0</v>
      </c>
      <c r="BO73" s="208">
        <f t="shared" si="76"/>
        <v>0</v>
      </c>
      <c r="BP73" s="208">
        <f t="shared" si="77"/>
        <v>0</v>
      </c>
      <c r="BQ73" s="209">
        <f t="shared" si="78"/>
        <v>0</v>
      </c>
      <c r="BR73" s="206">
        <f t="shared" si="79"/>
        <v>0</v>
      </c>
      <c r="BU73" s="1"/>
      <c r="BV73" s="1"/>
    </row>
    <row r="74" spans="1:77" ht="36" customHeight="1" x14ac:dyDescent="0.25">
      <c r="A74" s="122" t="s">
        <v>33</v>
      </c>
      <c r="B74" s="123" t="s">
        <v>41</v>
      </c>
      <c r="C74" s="140" t="s">
        <v>99</v>
      </c>
      <c r="D74" s="124" t="s">
        <v>80</v>
      </c>
      <c r="E74" s="123" t="s">
        <v>150</v>
      </c>
      <c r="F74" s="158" t="s">
        <v>15</v>
      </c>
      <c r="G74" s="205">
        <f t="shared" si="553"/>
        <v>0</v>
      </c>
      <c r="H74" s="13"/>
      <c r="I74" s="14"/>
      <c r="J74" s="15"/>
      <c r="K74" s="15"/>
      <c r="L74" s="15"/>
      <c r="M74" s="16"/>
      <c r="N74" s="206">
        <f t="shared" si="554"/>
        <v>0</v>
      </c>
      <c r="O74" s="205">
        <f t="shared" si="555"/>
        <v>0</v>
      </c>
      <c r="P74" s="13"/>
      <c r="Q74" s="14"/>
      <c r="R74" s="15"/>
      <c r="S74" s="15"/>
      <c r="T74" s="15"/>
      <c r="U74" s="16"/>
      <c r="V74" s="207">
        <f t="shared" si="556"/>
        <v>0</v>
      </c>
      <c r="W74" s="205">
        <f t="shared" si="557"/>
        <v>0</v>
      </c>
      <c r="X74" s="13"/>
      <c r="Y74" s="14"/>
      <c r="Z74" s="15"/>
      <c r="AA74" s="15"/>
      <c r="AB74" s="15"/>
      <c r="AC74" s="16"/>
      <c r="AD74" s="206">
        <f t="shared" si="558"/>
        <v>0</v>
      </c>
      <c r="AE74" s="205">
        <f t="shared" si="559"/>
        <v>0</v>
      </c>
      <c r="AF74" s="13"/>
      <c r="AG74" s="14"/>
      <c r="AH74" s="15"/>
      <c r="AI74" s="15"/>
      <c r="AJ74" s="15"/>
      <c r="AK74" s="16"/>
      <c r="AL74" s="207">
        <f t="shared" si="560"/>
        <v>0</v>
      </c>
      <c r="AM74" s="205">
        <f t="shared" si="561"/>
        <v>0</v>
      </c>
      <c r="AN74" s="13"/>
      <c r="AO74" s="14"/>
      <c r="AP74" s="15"/>
      <c r="AQ74" s="15"/>
      <c r="AR74" s="15"/>
      <c r="AS74" s="16"/>
      <c r="AT74" s="206">
        <f t="shared" si="562"/>
        <v>0</v>
      </c>
      <c r="AU74" s="205">
        <f t="shared" si="563"/>
        <v>0</v>
      </c>
      <c r="AV74" s="13"/>
      <c r="AW74" s="14"/>
      <c r="AX74" s="15"/>
      <c r="AY74" s="15"/>
      <c r="AZ74" s="15"/>
      <c r="BA74" s="16"/>
      <c r="BB74" s="206">
        <f t="shared" si="564"/>
        <v>0</v>
      </c>
      <c r="BC74" s="210">
        <f t="shared" si="65"/>
        <v>0</v>
      </c>
      <c r="BD74" s="227">
        <f t="shared" si="102"/>
        <v>0</v>
      </c>
      <c r="BE74" s="227">
        <f t="shared" si="66"/>
        <v>0</v>
      </c>
      <c r="BF74" s="227">
        <f t="shared" si="67"/>
        <v>0</v>
      </c>
      <c r="BG74" s="227">
        <f t="shared" si="68"/>
        <v>0</v>
      </c>
      <c r="BH74" s="227">
        <f t="shared" si="69"/>
        <v>0</v>
      </c>
      <c r="BI74" s="228">
        <f t="shared" si="70"/>
        <v>0</v>
      </c>
      <c r="BJ74" s="211">
        <f t="shared" si="71"/>
        <v>0</v>
      </c>
      <c r="BK74" s="210">
        <f t="shared" si="72"/>
        <v>0</v>
      </c>
      <c r="BL74" s="227">
        <f t="shared" si="73"/>
        <v>0</v>
      </c>
      <c r="BM74" s="227">
        <f t="shared" si="74"/>
        <v>0</v>
      </c>
      <c r="BN74" s="227">
        <f t="shared" si="75"/>
        <v>0</v>
      </c>
      <c r="BO74" s="227">
        <f t="shared" si="76"/>
        <v>0</v>
      </c>
      <c r="BP74" s="227">
        <f t="shared" si="77"/>
        <v>0</v>
      </c>
      <c r="BQ74" s="228">
        <f t="shared" si="78"/>
        <v>0</v>
      </c>
      <c r="BR74" s="211">
        <f t="shared" si="79"/>
        <v>0</v>
      </c>
      <c r="BU74" s="1"/>
      <c r="BV74" s="1"/>
    </row>
    <row r="75" spans="1:77" ht="36" customHeight="1" thickBot="1" x14ac:dyDescent="0.3">
      <c r="A75" s="157" t="s">
        <v>33</v>
      </c>
      <c r="B75" s="123" t="s">
        <v>41</v>
      </c>
      <c r="C75" s="144" t="s">
        <v>99</v>
      </c>
      <c r="D75" s="126" t="s">
        <v>178</v>
      </c>
      <c r="E75" s="123" t="s">
        <v>150</v>
      </c>
      <c r="F75" s="158" t="s">
        <v>15</v>
      </c>
      <c r="G75" s="205">
        <f t="shared" ref="G75" si="565">H75+N75</f>
        <v>0</v>
      </c>
      <c r="H75" s="13"/>
      <c r="I75" s="14"/>
      <c r="J75" s="15"/>
      <c r="K75" s="15"/>
      <c r="L75" s="15"/>
      <c r="M75" s="16"/>
      <c r="N75" s="206">
        <f t="shared" ref="N75" si="566">SUM(I75:M75)</f>
        <v>0</v>
      </c>
      <c r="O75" s="205">
        <f t="shared" ref="O75" si="567">P75+V75</f>
        <v>0</v>
      </c>
      <c r="P75" s="13"/>
      <c r="Q75" s="14"/>
      <c r="R75" s="15"/>
      <c r="S75" s="15"/>
      <c r="T75" s="15"/>
      <c r="U75" s="16"/>
      <c r="V75" s="207">
        <f t="shared" ref="V75" si="568">SUM(Q75:U75)</f>
        <v>0</v>
      </c>
      <c r="W75" s="205">
        <f t="shared" ref="W75" si="569">X75+AD75</f>
        <v>0</v>
      </c>
      <c r="X75" s="13"/>
      <c r="Y75" s="14"/>
      <c r="Z75" s="15"/>
      <c r="AA75" s="15"/>
      <c r="AB75" s="15"/>
      <c r="AC75" s="16"/>
      <c r="AD75" s="206">
        <f t="shared" ref="AD75" si="570">SUM(Y75:AC75)</f>
        <v>0</v>
      </c>
      <c r="AE75" s="205">
        <f t="shared" ref="AE75" si="571">AF75+AL75</f>
        <v>0</v>
      </c>
      <c r="AF75" s="13"/>
      <c r="AG75" s="14"/>
      <c r="AH75" s="15"/>
      <c r="AI75" s="15"/>
      <c r="AJ75" s="15"/>
      <c r="AK75" s="16"/>
      <c r="AL75" s="207">
        <f t="shared" ref="AL75" si="572">SUM(AG75:AK75)</f>
        <v>0</v>
      </c>
      <c r="AM75" s="205">
        <f t="shared" ref="AM75" si="573">AN75+AT75</f>
        <v>0</v>
      </c>
      <c r="AN75" s="13"/>
      <c r="AO75" s="14"/>
      <c r="AP75" s="15"/>
      <c r="AQ75" s="15"/>
      <c r="AR75" s="15"/>
      <c r="AS75" s="16"/>
      <c r="AT75" s="206">
        <f t="shared" ref="AT75" si="574">SUM(AO75:AS75)</f>
        <v>0</v>
      </c>
      <c r="AU75" s="205">
        <f t="shared" ref="AU75" si="575">AV75+BB75</f>
        <v>0</v>
      </c>
      <c r="AV75" s="13"/>
      <c r="AW75" s="14"/>
      <c r="AX75" s="15"/>
      <c r="AY75" s="15"/>
      <c r="AZ75" s="15"/>
      <c r="BA75" s="16"/>
      <c r="BB75" s="206">
        <f t="shared" ref="BB75" si="576">SUM(AW75:BA75)</f>
        <v>0</v>
      </c>
      <c r="BC75" s="210">
        <f t="shared" ref="BC75" si="577">G75+W75+AM75</f>
        <v>0</v>
      </c>
      <c r="BD75" s="227">
        <f t="shared" ref="BD75" si="578">H75+X75+AN75</f>
        <v>0</v>
      </c>
      <c r="BE75" s="227">
        <f t="shared" ref="BE75" si="579">I75+Y75+AO75</f>
        <v>0</v>
      </c>
      <c r="BF75" s="227">
        <f t="shared" ref="BF75" si="580">J75+Z75+AP75</f>
        <v>0</v>
      </c>
      <c r="BG75" s="227">
        <f t="shared" ref="BG75" si="581">K75+AA75+AQ75</f>
        <v>0</v>
      </c>
      <c r="BH75" s="227">
        <f t="shared" ref="BH75" si="582">L75+AB75+AR75</f>
        <v>0</v>
      </c>
      <c r="BI75" s="228">
        <f t="shared" ref="BI75" si="583">M75+AC75+AS75</f>
        <v>0</v>
      </c>
      <c r="BJ75" s="211">
        <f t="shared" ref="BJ75" si="584">N75+AD75+AT75</f>
        <v>0</v>
      </c>
      <c r="BK75" s="210">
        <f t="shared" ref="BK75" si="585">O75+AE75+AU75</f>
        <v>0</v>
      </c>
      <c r="BL75" s="227">
        <f t="shared" ref="BL75" si="586">P75+AF75+AV75</f>
        <v>0</v>
      </c>
      <c r="BM75" s="227">
        <f t="shared" ref="BM75" si="587">Q75+AG75+AW75</f>
        <v>0</v>
      </c>
      <c r="BN75" s="227">
        <f t="shared" ref="BN75" si="588">R75+AH75+AX75</f>
        <v>0</v>
      </c>
      <c r="BO75" s="227">
        <f t="shared" ref="BO75" si="589">S75+AI75+AY75</f>
        <v>0</v>
      </c>
      <c r="BP75" s="227">
        <f t="shared" ref="BP75" si="590">T75+AJ75+AZ75</f>
        <v>0</v>
      </c>
      <c r="BQ75" s="228">
        <f t="shared" ref="BQ75" si="591">U75+AK75+BA75</f>
        <v>0</v>
      </c>
      <c r="BR75" s="211">
        <f t="shared" ref="BR75" si="592">V75+AL75+BB75</f>
        <v>0</v>
      </c>
      <c r="BU75" s="1"/>
      <c r="BV75" s="1"/>
    </row>
    <row r="76" spans="1:77" ht="36" customHeight="1" thickBot="1" x14ac:dyDescent="0.3">
      <c r="A76" s="129"/>
      <c r="B76" s="130"/>
      <c r="C76" s="130"/>
      <c r="D76" s="131"/>
      <c r="E76" s="130"/>
      <c r="F76" s="148"/>
      <c r="G76" s="220">
        <f>H76+N76</f>
        <v>0</v>
      </c>
      <c r="H76" s="265">
        <f>SUM(H71:H75)</f>
        <v>0</v>
      </c>
      <c r="I76" s="266">
        <f>SUM(I71:I75)</f>
        <v>0</v>
      </c>
      <c r="J76" s="267">
        <f>SUM(J71:J75)</f>
        <v>0</v>
      </c>
      <c r="K76" s="267">
        <f t="shared" ref="K76:L76" si="593">SUM(K71:K75)</f>
        <v>0</v>
      </c>
      <c r="L76" s="267">
        <f t="shared" si="593"/>
        <v>0</v>
      </c>
      <c r="M76" s="267">
        <f>SUM(M71:M75)</f>
        <v>0</v>
      </c>
      <c r="N76" s="221">
        <f>SUM(I76:M76)</f>
        <v>0</v>
      </c>
      <c r="O76" s="220">
        <f>P76+V76</f>
        <v>0</v>
      </c>
      <c r="P76" s="265">
        <f>SUM(P71:P75)</f>
        <v>0</v>
      </c>
      <c r="Q76" s="266">
        <f>SUM(Q71:Q75)</f>
        <v>0</v>
      </c>
      <c r="R76" s="267">
        <f>SUM(R71:R75)</f>
        <v>0</v>
      </c>
      <c r="S76" s="267">
        <f t="shared" ref="S76" si="594">SUM(S71:S75)</f>
        <v>0</v>
      </c>
      <c r="T76" s="267">
        <f t="shared" ref="T76" si="595">SUM(T71:T75)</f>
        <v>0</v>
      </c>
      <c r="U76" s="267">
        <f>SUM(U71:U75)</f>
        <v>0</v>
      </c>
      <c r="V76" s="222">
        <f>SUM(Q76:U76)</f>
        <v>0</v>
      </c>
      <c r="W76" s="220">
        <f>X76+AD76</f>
        <v>0</v>
      </c>
      <c r="X76" s="265">
        <f>SUM(X71:X75)</f>
        <v>0</v>
      </c>
      <c r="Y76" s="266">
        <f>SUM(Y71:Y75)</f>
        <v>0</v>
      </c>
      <c r="Z76" s="267">
        <f>SUM(Z71:Z75)</f>
        <v>0</v>
      </c>
      <c r="AA76" s="267">
        <f t="shared" ref="AA76" si="596">SUM(AA71:AA75)</f>
        <v>0</v>
      </c>
      <c r="AB76" s="267">
        <f t="shared" ref="AB76" si="597">SUM(AB71:AB75)</f>
        <v>0</v>
      </c>
      <c r="AC76" s="267">
        <f>SUM(AC71:AC75)</f>
        <v>0</v>
      </c>
      <c r="AD76" s="221">
        <f>SUM(Y76:AC76)</f>
        <v>0</v>
      </c>
      <c r="AE76" s="220">
        <f>AF76+AL76</f>
        <v>0</v>
      </c>
      <c r="AF76" s="265">
        <f>SUM(AF71:AF75)</f>
        <v>0</v>
      </c>
      <c r="AG76" s="266">
        <f>SUM(AG71:AG75)</f>
        <v>0</v>
      </c>
      <c r="AH76" s="267">
        <f>SUM(AH71:AH75)</f>
        <v>0</v>
      </c>
      <c r="AI76" s="267">
        <f t="shared" ref="AI76" si="598">SUM(AI71:AI75)</f>
        <v>0</v>
      </c>
      <c r="AJ76" s="267">
        <f t="shared" ref="AJ76" si="599">SUM(AJ71:AJ75)</f>
        <v>0</v>
      </c>
      <c r="AK76" s="267">
        <f>SUM(AK71:AK75)</f>
        <v>0</v>
      </c>
      <c r="AL76" s="222">
        <f>SUM(AG76:AK76)</f>
        <v>0</v>
      </c>
      <c r="AM76" s="220">
        <f>AN76+AT76</f>
        <v>0</v>
      </c>
      <c r="AN76" s="265">
        <f>SUM(AN71:AN75)</f>
        <v>0</v>
      </c>
      <c r="AO76" s="266">
        <f>SUM(AO71:AO75)</f>
        <v>0</v>
      </c>
      <c r="AP76" s="267">
        <f>SUM(AP71:AP75)</f>
        <v>0</v>
      </c>
      <c r="AQ76" s="267">
        <f t="shared" ref="AQ76" si="600">SUM(AQ71:AQ75)</f>
        <v>0</v>
      </c>
      <c r="AR76" s="267">
        <f t="shared" ref="AR76" si="601">SUM(AR71:AR75)</f>
        <v>0</v>
      </c>
      <c r="AS76" s="267">
        <f>SUM(AS71:AS75)</f>
        <v>0</v>
      </c>
      <c r="AT76" s="222">
        <f>SUM(AO76:AS76)</f>
        <v>0</v>
      </c>
      <c r="AU76" s="220">
        <f>AV76+BB76</f>
        <v>0</v>
      </c>
      <c r="AV76" s="265">
        <f>SUM(AV71:AV75)</f>
        <v>0</v>
      </c>
      <c r="AW76" s="266">
        <f>SUM(AW71:AW75)</f>
        <v>0</v>
      </c>
      <c r="AX76" s="267">
        <f>SUM(AX71:AX75)</f>
        <v>0</v>
      </c>
      <c r="AY76" s="267">
        <f>SUM(AY71:AY75)</f>
        <v>0</v>
      </c>
      <c r="AZ76" s="267">
        <f t="shared" ref="AZ76" si="602">SUM(AZ71:AZ75)</f>
        <v>0</v>
      </c>
      <c r="BA76" s="267">
        <f>SUM(BA71:BA75)</f>
        <v>0</v>
      </c>
      <c r="BB76" s="221">
        <f>SUM(AW76:BA76)</f>
        <v>0</v>
      </c>
      <c r="BC76" s="220">
        <f t="shared" ref="BC76:BR76" si="603">G76+W76+AM76</f>
        <v>0</v>
      </c>
      <c r="BD76" s="223">
        <f t="shared" si="603"/>
        <v>0</v>
      </c>
      <c r="BE76" s="223">
        <f t="shared" si="603"/>
        <v>0</v>
      </c>
      <c r="BF76" s="223">
        <f t="shared" si="603"/>
        <v>0</v>
      </c>
      <c r="BG76" s="223">
        <f t="shared" si="603"/>
        <v>0</v>
      </c>
      <c r="BH76" s="223">
        <f t="shared" si="603"/>
        <v>0</v>
      </c>
      <c r="BI76" s="224">
        <f t="shared" si="603"/>
        <v>0</v>
      </c>
      <c r="BJ76" s="221">
        <f t="shared" si="603"/>
        <v>0</v>
      </c>
      <c r="BK76" s="220">
        <f t="shared" si="603"/>
        <v>0</v>
      </c>
      <c r="BL76" s="223">
        <f t="shared" si="603"/>
        <v>0</v>
      </c>
      <c r="BM76" s="223">
        <f t="shared" si="603"/>
        <v>0</v>
      </c>
      <c r="BN76" s="223">
        <f t="shared" si="603"/>
        <v>0</v>
      </c>
      <c r="BO76" s="223">
        <f t="shared" si="603"/>
        <v>0</v>
      </c>
      <c r="BP76" s="223">
        <f t="shared" si="603"/>
        <v>0</v>
      </c>
      <c r="BQ76" s="224">
        <f t="shared" si="603"/>
        <v>0</v>
      </c>
      <c r="BR76" s="221">
        <f t="shared" si="603"/>
        <v>0</v>
      </c>
      <c r="BU76" s="1"/>
      <c r="BV76" s="1"/>
    </row>
    <row r="77" spans="1:77" ht="36" customHeight="1" x14ac:dyDescent="0.25">
      <c r="A77" s="138" t="s">
        <v>33</v>
      </c>
      <c r="B77" s="139" t="s">
        <v>42</v>
      </c>
      <c r="C77" s="139" t="s">
        <v>94</v>
      </c>
      <c r="D77" s="101" t="s">
        <v>98</v>
      </c>
      <c r="E77" s="102">
        <v>3000000000</v>
      </c>
      <c r="F77" s="225" t="s">
        <v>15</v>
      </c>
      <c r="G77" s="205">
        <f t="shared" ref="G77:G78" si="604">H77+N77</f>
        <v>0</v>
      </c>
      <c r="H77" s="13"/>
      <c r="I77" s="14"/>
      <c r="J77" s="15"/>
      <c r="K77" s="15"/>
      <c r="L77" s="15"/>
      <c r="M77" s="16"/>
      <c r="N77" s="206">
        <f t="shared" ref="N77:N78" si="605">SUM(I77:M77)</f>
        <v>0</v>
      </c>
      <c r="O77" s="205">
        <f t="shared" ref="O77:O78" si="606">P77+V77</f>
        <v>0</v>
      </c>
      <c r="P77" s="13"/>
      <c r="Q77" s="14"/>
      <c r="R77" s="15"/>
      <c r="S77" s="15"/>
      <c r="T77" s="15"/>
      <c r="U77" s="16"/>
      <c r="V77" s="207">
        <f t="shared" ref="V77:V78" si="607">SUM(Q77:U77)</f>
        <v>0</v>
      </c>
      <c r="W77" s="205">
        <f t="shared" ref="W77:W78" si="608">X77+AD77</f>
        <v>0</v>
      </c>
      <c r="X77" s="13"/>
      <c r="Y77" s="14"/>
      <c r="Z77" s="15"/>
      <c r="AA77" s="15"/>
      <c r="AB77" s="15"/>
      <c r="AC77" s="16"/>
      <c r="AD77" s="206">
        <f t="shared" ref="AD77:AD78" si="609">SUM(Y77:AC77)</f>
        <v>0</v>
      </c>
      <c r="AE77" s="205">
        <f t="shared" ref="AE77:AE78" si="610">AF77+AL77</f>
        <v>0</v>
      </c>
      <c r="AF77" s="13"/>
      <c r="AG77" s="14"/>
      <c r="AH77" s="15"/>
      <c r="AI77" s="15"/>
      <c r="AJ77" s="15"/>
      <c r="AK77" s="16"/>
      <c r="AL77" s="207">
        <f t="shared" ref="AL77:AL78" si="611">SUM(AG77:AK77)</f>
        <v>0</v>
      </c>
      <c r="AM77" s="205">
        <f t="shared" ref="AM77:AM78" si="612">AN77+AT77</f>
        <v>0</v>
      </c>
      <c r="AN77" s="13"/>
      <c r="AO77" s="14"/>
      <c r="AP77" s="15"/>
      <c r="AQ77" s="15"/>
      <c r="AR77" s="15"/>
      <c r="AS77" s="16"/>
      <c r="AT77" s="206">
        <f t="shared" ref="AT77:AT78" si="613">SUM(AO77:AS77)</f>
        <v>0</v>
      </c>
      <c r="AU77" s="205">
        <f t="shared" ref="AU77:AU78" si="614">AV77+BB77</f>
        <v>0</v>
      </c>
      <c r="AV77" s="13"/>
      <c r="AW77" s="14"/>
      <c r="AX77" s="15"/>
      <c r="AY77" s="15"/>
      <c r="AZ77" s="15"/>
      <c r="BA77" s="16"/>
      <c r="BB77" s="206">
        <f t="shared" ref="BB77:BB78" si="615">SUM(AW77:BA77)</f>
        <v>0</v>
      </c>
      <c r="BC77" s="205">
        <f t="shared" si="65"/>
        <v>0</v>
      </c>
      <c r="BD77" s="208">
        <f t="shared" si="102"/>
        <v>0</v>
      </c>
      <c r="BE77" s="208">
        <f t="shared" si="66"/>
        <v>0</v>
      </c>
      <c r="BF77" s="208">
        <f t="shared" si="67"/>
        <v>0</v>
      </c>
      <c r="BG77" s="208">
        <f t="shared" si="68"/>
        <v>0</v>
      </c>
      <c r="BH77" s="208">
        <f t="shared" si="69"/>
        <v>0</v>
      </c>
      <c r="BI77" s="209">
        <f t="shared" si="70"/>
        <v>0</v>
      </c>
      <c r="BJ77" s="206">
        <f t="shared" si="71"/>
        <v>0</v>
      </c>
      <c r="BK77" s="205">
        <f t="shared" si="72"/>
        <v>0</v>
      </c>
      <c r="BL77" s="208">
        <f t="shared" si="73"/>
        <v>0</v>
      </c>
      <c r="BM77" s="208">
        <f t="shared" si="74"/>
        <v>0</v>
      </c>
      <c r="BN77" s="208">
        <f t="shared" si="75"/>
        <v>0</v>
      </c>
      <c r="BO77" s="208">
        <f t="shared" si="76"/>
        <v>0</v>
      </c>
      <c r="BP77" s="208">
        <f t="shared" si="77"/>
        <v>0</v>
      </c>
      <c r="BQ77" s="209">
        <f t="shared" si="78"/>
        <v>0</v>
      </c>
      <c r="BR77" s="206">
        <f t="shared" si="79"/>
        <v>0</v>
      </c>
      <c r="BU77" s="1"/>
      <c r="BV77" s="1"/>
    </row>
    <row r="78" spans="1:77" ht="36" customHeight="1" x14ac:dyDescent="0.25">
      <c r="A78" s="109" t="s">
        <v>33</v>
      </c>
      <c r="B78" s="110" t="s">
        <v>42</v>
      </c>
      <c r="C78" s="110" t="s">
        <v>94</v>
      </c>
      <c r="D78" s="111" t="s">
        <v>80</v>
      </c>
      <c r="E78" s="110" t="s">
        <v>150</v>
      </c>
      <c r="F78" s="162" t="s">
        <v>15</v>
      </c>
      <c r="G78" s="205">
        <f t="shared" si="604"/>
        <v>0</v>
      </c>
      <c r="H78" s="13"/>
      <c r="I78" s="14"/>
      <c r="J78" s="15"/>
      <c r="K78" s="15"/>
      <c r="L78" s="15"/>
      <c r="M78" s="16"/>
      <c r="N78" s="206">
        <f t="shared" si="605"/>
        <v>0</v>
      </c>
      <c r="O78" s="205">
        <f t="shared" si="606"/>
        <v>0</v>
      </c>
      <c r="P78" s="13"/>
      <c r="Q78" s="14"/>
      <c r="R78" s="15"/>
      <c r="S78" s="15"/>
      <c r="T78" s="15"/>
      <c r="U78" s="16"/>
      <c r="V78" s="207">
        <f t="shared" si="607"/>
        <v>0</v>
      </c>
      <c r="W78" s="205">
        <f t="shared" si="608"/>
        <v>0</v>
      </c>
      <c r="X78" s="13"/>
      <c r="Y78" s="14"/>
      <c r="Z78" s="15"/>
      <c r="AA78" s="15"/>
      <c r="AB78" s="15"/>
      <c r="AC78" s="16"/>
      <c r="AD78" s="206">
        <f t="shared" si="609"/>
        <v>0</v>
      </c>
      <c r="AE78" s="205">
        <f t="shared" si="610"/>
        <v>0</v>
      </c>
      <c r="AF78" s="13"/>
      <c r="AG78" s="14"/>
      <c r="AH78" s="15"/>
      <c r="AI78" s="15"/>
      <c r="AJ78" s="15"/>
      <c r="AK78" s="16"/>
      <c r="AL78" s="207">
        <f t="shared" si="611"/>
        <v>0</v>
      </c>
      <c r="AM78" s="205">
        <f t="shared" si="612"/>
        <v>0</v>
      </c>
      <c r="AN78" s="13"/>
      <c r="AO78" s="14"/>
      <c r="AP78" s="15"/>
      <c r="AQ78" s="15"/>
      <c r="AR78" s="15"/>
      <c r="AS78" s="16"/>
      <c r="AT78" s="206">
        <f t="shared" si="613"/>
        <v>0</v>
      </c>
      <c r="AU78" s="205">
        <f t="shared" si="614"/>
        <v>0</v>
      </c>
      <c r="AV78" s="13"/>
      <c r="AW78" s="14"/>
      <c r="AX78" s="15"/>
      <c r="AY78" s="15"/>
      <c r="AZ78" s="15"/>
      <c r="BA78" s="16"/>
      <c r="BB78" s="206">
        <f t="shared" si="615"/>
        <v>0</v>
      </c>
      <c r="BC78" s="210">
        <f t="shared" si="65"/>
        <v>0</v>
      </c>
      <c r="BD78" s="227">
        <f t="shared" si="102"/>
        <v>0</v>
      </c>
      <c r="BE78" s="227">
        <f t="shared" si="66"/>
        <v>0</v>
      </c>
      <c r="BF78" s="227">
        <f t="shared" si="67"/>
        <v>0</v>
      </c>
      <c r="BG78" s="227">
        <f t="shared" si="68"/>
        <v>0</v>
      </c>
      <c r="BH78" s="227">
        <f t="shared" si="69"/>
        <v>0</v>
      </c>
      <c r="BI78" s="228">
        <f t="shared" si="70"/>
        <v>0</v>
      </c>
      <c r="BJ78" s="211">
        <f t="shared" si="71"/>
        <v>0</v>
      </c>
      <c r="BK78" s="210">
        <f t="shared" si="72"/>
        <v>0</v>
      </c>
      <c r="BL78" s="227">
        <f t="shared" si="73"/>
        <v>0</v>
      </c>
      <c r="BM78" s="227">
        <f t="shared" si="74"/>
        <v>0</v>
      </c>
      <c r="BN78" s="227">
        <f t="shared" si="75"/>
        <v>0</v>
      </c>
      <c r="BO78" s="227">
        <f t="shared" si="76"/>
        <v>0</v>
      </c>
      <c r="BP78" s="227">
        <f t="shared" si="77"/>
        <v>0</v>
      </c>
      <c r="BQ78" s="228">
        <f t="shared" si="78"/>
        <v>0</v>
      </c>
      <c r="BR78" s="211">
        <f t="shared" si="79"/>
        <v>0</v>
      </c>
      <c r="BU78" s="1"/>
    </row>
    <row r="79" spans="1:77" ht="36" customHeight="1" thickBot="1" x14ac:dyDescent="0.3">
      <c r="A79" s="122" t="s">
        <v>33</v>
      </c>
      <c r="B79" s="123" t="s">
        <v>42</v>
      </c>
      <c r="C79" s="140" t="s">
        <v>94</v>
      </c>
      <c r="D79" s="124" t="s">
        <v>47</v>
      </c>
      <c r="E79" s="123" t="s">
        <v>167</v>
      </c>
      <c r="F79" s="158" t="s">
        <v>15</v>
      </c>
      <c r="G79" s="205">
        <f t="shared" ref="G79" si="616">H79+N79</f>
        <v>0</v>
      </c>
      <c r="H79" s="13"/>
      <c r="I79" s="14"/>
      <c r="J79" s="15"/>
      <c r="K79" s="15"/>
      <c r="L79" s="15"/>
      <c r="M79" s="16"/>
      <c r="N79" s="206">
        <f t="shared" ref="N79" si="617">SUM(I79:M79)</f>
        <v>0</v>
      </c>
      <c r="O79" s="205">
        <f t="shared" ref="O79" si="618">P79+V79</f>
        <v>0</v>
      </c>
      <c r="P79" s="13"/>
      <c r="Q79" s="14"/>
      <c r="R79" s="15"/>
      <c r="S79" s="15"/>
      <c r="T79" s="15"/>
      <c r="U79" s="16"/>
      <c r="V79" s="207">
        <f t="shared" ref="V79" si="619">SUM(Q79:U79)</f>
        <v>0</v>
      </c>
      <c r="W79" s="205">
        <f t="shared" ref="W79" si="620">X79+AD79</f>
        <v>0</v>
      </c>
      <c r="X79" s="13"/>
      <c r="Y79" s="14"/>
      <c r="Z79" s="15"/>
      <c r="AA79" s="15"/>
      <c r="AB79" s="15"/>
      <c r="AC79" s="16"/>
      <c r="AD79" s="206">
        <f t="shared" ref="AD79" si="621">SUM(Y79:AC79)</f>
        <v>0</v>
      </c>
      <c r="AE79" s="205">
        <f t="shared" ref="AE79" si="622">AF79+AL79</f>
        <v>0</v>
      </c>
      <c r="AF79" s="13"/>
      <c r="AG79" s="14"/>
      <c r="AH79" s="15"/>
      <c r="AI79" s="15"/>
      <c r="AJ79" s="15"/>
      <c r="AK79" s="16"/>
      <c r="AL79" s="207">
        <f t="shared" ref="AL79" si="623">SUM(AG79:AK79)</f>
        <v>0</v>
      </c>
      <c r="AM79" s="205">
        <f t="shared" ref="AM79" si="624">AN79+AT79</f>
        <v>0</v>
      </c>
      <c r="AN79" s="13"/>
      <c r="AO79" s="14"/>
      <c r="AP79" s="15"/>
      <c r="AQ79" s="15"/>
      <c r="AR79" s="15"/>
      <c r="AS79" s="16"/>
      <c r="AT79" s="206">
        <f t="shared" ref="AT79" si="625">SUM(AO79:AS79)</f>
        <v>0</v>
      </c>
      <c r="AU79" s="205">
        <f t="shared" ref="AU79" si="626">AV79+BB79</f>
        <v>0</v>
      </c>
      <c r="AV79" s="13"/>
      <c r="AW79" s="14"/>
      <c r="AX79" s="15"/>
      <c r="AY79" s="15"/>
      <c r="AZ79" s="15"/>
      <c r="BA79" s="16"/>
      <c r="BB79" s="206">
        <f t="shared" ref="BB79" si="627">SUM(AW79:BA79)</f>
        <v>0</v>
      </c>
      <c r="BC79" s="210">
        <f t="shared" ref="BC79" si="628">G79+W79+AM79</f>
        <v>0</v>
      </c>
      <c r="BD79" s="227">
        <f t="shared" ref="BD79" si="629">H79+X79+AN79</f>
        <v>0</v>
      </c>
      <c r="BE79" s="227">
        <f t="shared" ref="BE79" si="630">I79+Y79+AO79</f>
        <v>0</v>
      </c>
      <c r="BF79" s="227">
        <f t="shared" ref="BF79" si="631">J79+Z79+AP79</f>
        <v>0</v>
      </c>
      <c r="BG79" s="227">
        <f t="shared" ref="BG79" si="632">K79+AA79+AQ79</f>
        <v>0</v>
      </c>
      <c r="BH79" s="227">
        <f t="shared" ref="BH79" si="633">L79+AB79+AR79</f>
        <v>0</v>
      </c>
      <c r="BI79" s="228">
        <f t="shared" ref="BI79" si="634">M79+AC79+AS79</f>
        <v>0</v>
      </c>
      <c r="BJ79" s="211">
        <f t="shared" ref="BJ79" si="635">N79+AD79+AT79</f>
        <v>0</v>
      </c>
      <c r="BK79" s="210">
        <f t="shared" ref="BK79" si="636">O79+AE79+AU79</f>
        <v>0</v>
      </c>
      <c r="BL79" s="227">
        <f t="shared" ref="BL79" si="637">P79+AF79+AV79</f>
        <v>0</v>
      </c>
      <c r="BM79" s="227">
        <f t="shared" ref="BM79" si="638">Q79+AG79+AW79</f>
        <v>0</v>
      </c>
      <c r="BN79" s="227">
        <f t="shared" ref="BN79" si="639">R79+AH79+AX79</f>
        <v>0</v>
      </c>
      <c r="BO79" s="227">
        <f t="shared" ref="BO79" si="640">S79+AI79+AY79</f>
        <v>0</v>
      </c>
      <c r="BP79" s="227">
        <f t="shared" ref="BP79" si="641">T79+AJ79+AZ79</f>
        <v>0</v>
      </c>
      <c r="BQ79" s="228">
        <f t="shared" ref="BQ79" si="642">U79+AK79+BA79</f>
        <v>0</v>
      </c>
      <c r="BR79" s="211">
        <f t="shared" ref="BR79" si="643">V79+AL79+BB79</f>
        <v>0</v>
      </c>
      <c r="BU79" s="1"/>
    </row>
    <row r="80" spans="1:77" ht="36" customHeight="1" thickBot="1" x14ac:dyDescent="0.3">
      <c r="A80" s="129"/>
      <c r="B80" s="130"/>
      <c r="C80" s="130"/>
      <c r="D80" s="131"/>
      <c r="E80" s="130"/>
      <c r="F80" s="148"/>
      <c r="G80" s="220">
        <f>H80+N80</f>
        <v>0</v>
      </c>
      <c r="H80" s="265">
        <f>SUM(H77:H79)</f>
        <v>0</v>
      </c>
      <c r="I80" s="266">
        <f>SUM(I77:I79)</f>
        <v>0</v>
      </c>
      <c r="J80" s="267">
        <f>SUM(J77:J79)</f>
        <v>0</v>
      </c>
      <c r="K80" s="267">
        <f t="shared" ref="K80:M80" si="644">SUM(K77:K79)</f>
        <v>0</v>
      </c>
      <c r="L80" s="267">
        <f t="shared" si="644"/>
        <v>0</v>
      </c>
      <c r="M80" s="267">
        <f t="shared" si="644"/>
        <v>0</v>
      </c>
      <c r="N80" s="221">
        <f>SUM(I80:M80)</f>
        <v>0</v>
      </c>
      <c r="O80" s="220">
        <f>P80+V80</f>
        <v>0</v>
      </c>
      <c r="P80" s="265">
        <f>SUM(P77:P79)</f>
        <v>0</v>
      </c>
      <c r="Q80" s="266">
        <f>SUM(Q77:Q79)</f>
        <v>0</v>
      </c>
      <c r="R80" s="267">
        <f>SUM(R77:R79)</f>
        <v>0</v>
      </c>
      <c r="S80" s="267">
        <f t="shared" ref="S80" si="645">SUM(S77:S79)</f>
        <v>0</v>
      </c>
      <c r="T80" s="267">
        <f t="shared" ref="T80" si="646">SUM(T77:T79)</f>
        <v>0</v>
      </c>
      <c r="U80" s="267">
        <f t="shared" ref="U80" si="647">SUM(U77:U79)</f>
        <v>0</v>
      </c>
      <c r="V80" s="222">
        <f>SUM(Q80:U80)</f>
        <v>0</v>
      </c>
      <c r="W80" s="220">
        <f>X80+AD80</f>
        <v>0</v>
      </c>
      <c r="X80" s="265">
        <f>SUM(X77:X79)</f>
        <v>0</v>
      </c>
      <c r="Y80" s="266">
        <f>SUM(Y77:Y79)</f>
        <v>0</v>
      </c>
      <c r="Z80" s="267">
        <f>SUM(Z77:Z79)</f>
        <v>0</v>
      </c>
      <c r="AA80" s="267">
        <f t="shared" ref="AA80" si="648">SUM(AA77:AA79)</f>
        <v>0</v>
      </c>
      <c r="AB80" s="267">
        <f t="shared" ref="AB80" si="649">SUM(AB77:AB79)</f>
        <v>0</v>
      </c>
      <c r="AC80" s="267">
        <f t="shared" ref="AC80" si="650">SUM(AC77:AC79)</f>
        <v>0</v>
      </c>
      <c r="AD80" s="221">
        <f>SUM(Y80:AC80)</f>
        <v>0</v>
      </c>
      <c r="AE80" s="220">
        <f>AF80+AL80</f>
        <v>0</v>
      </c>
      <c r="AF80" s="265">
        <f>SUM(AF77:AF79)</f>
        <v>0</v>
      </c>
      <c r="AG80" s="266">
        <f>SUM(AG77:AG79)</f>
        <v>0</v>
      </c>
      <c r="AH80" s="267">
        <f>SUM(AH77:AH79)</f>
        <v>0</v>
      </c>
      <c r="AI80" s="267">
        <f t="shared" ref="AI80" si="651">SUM(AI77:AI79)</f>
        <v>0</v>
      </c>
      <c r="AJ80" s="267">
        <f t="shared" ref="AJ80" si="652">SUM(AJ77:AJ79)</f>
        <v>0</v>
      </c>
      <c r="AK80" s="267">
        <f t="shared" ref="AK80" si="653">SUM(AK77:AK79)</f>
        <v>0</v>
      </c>
      <c r="AL80" s="222">
        <f>SUM(AG80:AK80)</f>
        <v>0</v>
      </c>
      <c r="AM80" s="220">
        <f>AN80+AT80</f>
        <v>0</v>
      </c>
      <c r="AN80" s="265">
        <f>SUM(AN77:AN79)</f>
        <v>0</v>
      </c>
      <c r="AO80" s="266">
        <f>SUM(AO77:AO79)</f>
        <v>0</v>
      </c>
      <c r="AP80" s="267">
        <f>SUM(AP77:AP79)</f>
        <v>0</v>
      </c>
      <c r="AQ80" s="267">
        <f t="shared" ref="AQ80" si="654">SUM(AQ77:AQ79)</f>
        <v>0</v>
      </c>
      <c r="AR80" s="267">
        <f t="shared" ref="AR80" si="655">SUM(AR77:AR79)</f>
        <v>0</v>
      </c>
      <c r="AS80" s="267">
        <f t="shared" ref="AS80" si="656">SUM(AS77:AS79)</f>
        <v>0</v>
      </c>
      <c r="AT80" s="222">
        <f>SUM(AO80:AS80)</f>
        <v>0</v>
      </c>
      <c r="AU80" s="220">
        <f>AV80+BB80</f>
        <v>0</v>
      </c>
      <c r="AV80" s="265">
        <f>SUM(AV77:AV79)</f>
        <v>0</v>
      </c>
      <c r="AW80" s="266">
        <f>SUM(AW77:AW79)</f>
        <v>0</v>
      </c>
      <c r="AX80" s="267">
        <f>SUM(AX77:AX79)</f>
        <v>0</v>
      </c>
      <c r="AY80" s="267">
        <f t="shared" ref="AY80" si="657">SUM(AY77:AY79)</f>
        <v>0</v>
      </c>
      <c r="AZ80" s="267">
        <f t="shared" ref="AZ80" si="658">SUM(AZ77:AZ79)</f>
        <v>0</v>
      </c>
      <c r="BA80" s="267">
        <f t="shared" ref="BA80" si="659">SUM(BA77:BA79)</f>
        <v>0</v>
      </c>
      <c r="BB80" s="221">
        <f>SUM(AW80:BA80)</f>
        <v>0</v>
      </c>
      <c r="BC80" s="220">
        <f t="shared" ref="BC80:BR80" si="660">G80+W80+AM80</f>
        <v>0</v>
      </c>
      <c r="BD80" s="223">
        <f t="shared" si="660"/>
        <v>0</v>
      </c>
      <c r="BE80" s="223">
        <f t="shared" si="660"/>
        <v>0</v>
      </c>
      <c r="BF80" s="223">
        <f t="shared" si="660"/>
        <v>0</v>
      </c>
      <c r="BG80" s="223">
        <f t="shared" si="660"/>
        <v>0</v>
      </c>
      <c r="BH80" s="223">
        <f t="shared" si="660"/>
        <v>0</v>
      </c>
      <c r="BI80" s="224">
        <f t="shared" si="660"/>
        <v>0</v>
      </c>
      <c r="BJ80" s="221">
        <f t="shared" si="660"/>
        <v>0</v>
      </c>
      <c r="BK80" s="220">
        <f t="shared" si="660"/>
        <v>0</v>
      </c>
      <c r="BL80" s="223">
        <f t="shared" si="660"/>
        <v>0</v>
      </c>
      <c r="BM80" s="223">
        <f t="shared" si="660"/>
        <v>0</v>
      </c>
      <c r="BN80" s="223">
        <f t="shared" si="660"/>
        <v>0</v>
      </c>
      <c r="BO80" s="223">
        <f t="shared" si="660"/>
        <v>0</v>
      </c>
      <c r="BP80" s="223">
        <f t="shared" si="660"/>
        <v>0</v>
      </c>
      <c r="BQ80" s="224">
        <f t="shared" si="660"/>
        <v>0</v>
      </c>
      <c r="BR80" s="221">
        <f t="shared" si="660"/>
        <v>0</v>
      </c>
      <c r="BU80" s="1"/>
      <c r="BV80" s="1"/>
      <c r="BX80" s="1"/>
      <c r="BY80" s="4"/>
    </row>
    <row r="81" spans="1:74" ht="36" customHeight="1" x14ac:dyDescent="0.25">
      <c r="A81" s="138" t="s">
        <v>33</v>
      </c>
      <c r="B81" s="139" t="s">
        <v>119</v>
      </c>
      <c r="C81" s="139" t="s">
        <v>120</v>
      </c>
      <c r="D81" s="101" t="s">
        <v>98</v>
      </c>
      <c r="E81" s="102">
        <v>3000000000</v>
      </c>
      <c r="F81" s="225" t="s">
        <v>15</v>
      </c>
      <c r="G81" s="205">
        <f t="shared" ref="G81:G84" si="661">H81+N81</f>
        <v>0</v>
      </c>
      <c r="H81" s="13"/>
      <c r="I81" s="14"/>
      <c r="J81" s="15"/>
      <c r="K81" s="15"/>
      <c r="L81" s="15"/>
      <c r="M81" s="16"/>
      <c r="N81" s="206">
        <f t="shared" ref="N81:N84" si="662">SUM(I81:M81)</f>
        <v>0</v>
      </c>
      <c r="O81" s="205">
        <f t="shared" ref="O81:O84" si="663">P81+V81</f>
        <v>0</v>
      </c>
      <c r="P81" s="13"/>
      <c r="Q81" s="14"/>
      <c r="R81" s="15"/>
      <c r="S81" s="15"/>
      <c r="T81" s="15"/>
      <c r="U81" s="16"/>
      <c r="V81" s="207">
        <f t="shared" ref="V81:V84" si="664">SUM(Q81:U81)</f>
        <v>0</v>
      </c>
      <c r="W81" s="205">
        <f t="shared" ref="W81:W84" si="665">X81+AD81</f>
        <v>0</v>
      </c>
      <c r="X81" s="13"/>
      <c r="Y81" s="14"/>
      <c r="Z81" s="15"/>
      <c r="AA81" s="15"/>
      <c r="AB81" s="15"/>
      <c r="AC81" s="16"/>
      <c r="AD81" s="206">
        <f t="shared" ref="AD81:AD84" si="666">SUM(Y81:AC81)</f>
        <v>0</v>
      </c>
      <c r="AE81" s="205">
        <f t="shared" ref="AE81:AE84" si="667">AF81+AL81</f>
        <v>0</v>
      </c>
      <c r="AF81" s="13"/>
      <c r="AG81" s="14"/>
      <c r="AH81" s="15"/>
      <c r="AI81" s="15"/>
      <c r="AJ81" s="15"/>
      <c r="AK81" s="16"/>
      <c r="AL81" s="207">
        <f t="shared" ref="AL81:AL84" si="668">SUM(AG81:AK81)</f>
        <v>0</v>
      </c>
      <c r="AM81" s="205">
        <f t="shared" ref="AM81:AM84" si="669">AN81+AT81</f>
        <v>0</v>
      </c>
      <c r="AN81" s="13"/>
      <c r="AO81" s="14"/>
      <c r="AP81" s="15"/>
      <c r="AQ81" s="15"/>
      <c r="AR81" s="15"/>
      <c r="AS81" s="16"/>
      <c r="AT81" s="206">
        <f t="shared" ref="AT81:AT84" si="670">SUM(AO81:AS81)</f>
        <v>0</v>
      </c>
      <c r="AU81" s="205">
        <f t="shared" ref="AU81:AU84" si="671">AV81+BB81</f>
        <v>0</v>
      </c>
      <c r="AV81" s="13"/>
      <c r="AW81" s="14"/>
      <c r="AX81" s="15"/>
      <c r="AY81" s="15"/>
      <c r="AZ81" s="15"/>
      <c r="BA81" s="16"/>
      <c r="BB81" s="206">
        <f t="shared" ref="BB81:BB84" si="672">SUM(AW81:BA81)</f>
        <v>0</v>
      </c>
      <c r="BC81" s="205">
        <f t="shared" ref="BC81:BC84" si="673">G81+W81+AM81</f>
        <v>0</v>
      </c>
      <c r="BD81" s="208">
        <f t="shared" ref="BD81:BD84" si="674">H81+X81+AN81</f>
        <v>0</v>
      </c>
      <c r="BE81" s="208">
        <f t="shared" ref="BE81:BE84" si="675">I81+Y81+AO81</f>
        <v>0</v>
      </c>
      <c r="BF81" s="208">
        <f t="shared" ref="BF81:BF84" si="676">J81+Z81+AP81</f>
        <v>0</v>
      </c>
      <c r="BG81" s="208">
        <f t="shared" ref="BG81:BG84" si="677">K81+AA81+AQ81</f>
        <v>0</v>
      </c>
      <c r="BH81" s="208">
        <f t="shared" ref="BH81:BH84" si="678">L81+AB81+AR81</f>
        <v>0</v>
      </c>
      <c r="BI81" s="209">
        <f t="shared" ref="BI81:BI84" si="679">M81+AC81+AS81</f>
        <v>0</v>
      </c>
      <c r="BJ81" s="206">
        <f t="shared" ref="BJ81:BJ84" si="680">N81+AD81+AT81</f>
        <v>0</v>
      </c>
      <c r="BK81" s="205">
        <f t="shared" ref="BK81:BK84" si="681">O81+AE81+AU81</f>
        <v>0</v>
      </c>
      <c r="BL81" s="208">
        <f t="shared" ref="BL81:BL84" si="682">P81+AF81+AV81</f>
        <v>0</v>
      </c>
      <c r="BM81" s="208">
        <f t="shared" ref="BM81:BM84" si="683">Q81+AG81+AW81</f>
        <v>0</v>
      </c>
      <c r="BN81" s="208">
        <f t="shared" ref="BN81:BN84" si="684">R81+AH81+AX81</f>
        <v>0</v>
      </c>
      <c r="BO81" s="208">
        <f t="shared" ref="BO81:BO84" si="685">S81+AI81+AY81</f>
        <v>0</v>
      </c>
      <c r="BP81" s="208">
        <f t="shared" ref="BP81:BP84" si="686">T81+AJ81+AZ81</f>
        <v>0</v>
      </c>
      <c r="BQ81" s="209">
        <f t="shared" ref="BQ81:BQ84" si="687">U81+AK81+BA81</f>
        <v>0</v>
      </c>
      <c r="BR81" s="206">
        <f t="shared" ref="BR81:BR84" si="688">V81+AL81+BB81</f>
        <v>0</v>
      </c>
      <c r="BU81" s="1"/>
      <c r="BV81" s="1"/>
    </row>
    <row r="82" spans="1:74" ht="36" customHeight="1" x14ac:dyDescent="0.25">
      <c r="A82" s="109" t="s">
        <v>33</v>
      </c>
      <c r="B82" s="110" t="s">
        <v>119</v>
      </c>
      <c r="C82" s="110" t="s">
        <v>120</v>
      </c>
      <c r="D82" s="111" t="s">
        <v>123</v>
      </c>
      <c r="E82" s="110" t="s">
        <v>171</v>
      </c>
      <c r="F82" s="162" t="s">
        <v>15</v>
      </c>
      <c r="G82" s="205">
        <f t="shared" si="661"/>
        <v>0</v>
      </c>
      <c r="H82" s="13"/>
      <c r="I82" s="14"/>
      <c r="J82" s="15"/>
      <c r="K82" s="15"/>
      <c r="L82" s="15"/>
      <c r="M82" s="16"/>
      <c r="N82" s="206">
        <f t="shared" si="662"/>
        <v>0</v>
      </c>
      <c r="O82" s="205">
        <f t="shared" si="663"/>
        <v>0</v>
      </c>
      <c r="P82" s="13"/>
      <c r="Q82" s="14"/>
      <c r="R82" s="15"/>
      <c r="S82" s="15"/>
      <c r="T82" s="15"/>
      <c r="U82" s="16"/>
      <c r="V82" s="207">
        <f t="shared" si="664"/>
        <v>0</v>
      </c>
      <c r="W82" s="205">
        <f t="shared" si="665"/>
        <v>0</v>
      </c>
      <c r="X82" s="13"/>
      <c r="Y82" s="14"/>
      <c r="Z82" s="15"/>
      <c r="AA82" s="15"/>
      <c r="AB82" s="15"/>
      <c r="AC82" s="16"/>
      <c r="AD82" s="206">
        <f t="shared" si="666"/>
        <v>0</v>
      </c>
      <c r="AE82" s="205">
        <f t="shared" si="667"/>
        <v>0</v>
      </c>
      <c r="AF82" s="13"/>
      <c r="AG82" s="14"/>
      <c r="AH82" s="15"/>
      <c r="AI82" s="15"/>
      <c r="AJ82" s="15"/>
      <c r="AK82" s="16"/>
      <c r="AL82" s="207">
        <f t="shared" si="668"/>
        <v>0</v>
      </c>
      <c r="AM82" s="205">
        <f t="shared" si="669"/>
        <v>0</v>
      </c>
      <c r="AN82" s="13"/>
      <c r="AO82" s="14"/>
      <c r="AP82" s="15"/>
      <c r="AQ82" s="15"/>
      <c r="AR82" s="15"/>
      <c r="AS82" s="16"/>
      <c r="AT82" s="206">
        <f t="shared" si="670"/>
        <v>0</v>
      </c>
      <c r="AU82" s="205">
        <f t="shared" si="671"/>
        <v>0</v>
      </c>
      <c r="AV82" s="13"/>
      <c r="AW82" s="14"/>
      <c r="AX82" s="15"/>
      <c r="AY82" s="15"/>
      <c r="AZ82" s="15"/>
      <c r="BA82" s="16"/>
      <c r="BB82" s="206">
        <f t="shared" si="672"/>
        <v>0</v>
      </c>
      <c r="BC82" s="210">
        <f t="shared" si="673"/>
        <v>0</v>
      </c>
      <c r="BD82" s="227">
        <f t="shared" si="674"/>
        <v>0</v>
      </c>
      <c r="BE82" s="227">
        <f t="shared" si="675"/>
        <v>0</v>
      </c>
      <c r="BF82" s="227">
        <f t="shared" si="676"/>
        <v>0</v>
      </c>
      <c r="BG82" s="227">
        <f t="shared" si="677"/>
        <v>0</v>
      </c>
      <c r="BH82" s="227">
        <f t="shared" si="678"/>
        <v>0</v>
      </c>
      <c r="BI82" s="228">
        <f t="shared" si="679"/>
        <v>0</v>
      </c>
      <c r="BJ82" s="211">
        <f t="shared" si="680"/>
        <v>0</v>
      </c>
      <c r="BK82" s="210">
        <f t="shared" si="681"/>
        <v>0</v>
      </c>
      <c r="BL82" s="227">
        <f t="shared" si="682"/>
        <v>0</v>
      </c>
      <c r="BM82" s="227">
        <f t="shared" si="683"/>
        <v>0</v>
      </c>
      <c r="BN82" s="227">
        <f t="shared" si="684"/>
        <v>0</v>
      </c>
      <c r="BO82" s="227">
        <f t="shared" si="685"/>
        <v>0</v>
      </c>
      <c r="BP82" s="227">
        <f t="shared" si="686"/>
        <v>0</v>
      </c>
      <c r="BQ82" s="228">
        <f t="shared" si="687"/>
        <v>0</v>
      </c>
      <c r="BR82" s="211">
        <f t="shared" si="688"/>
        <v>0</v>
      </c>
      <c r="BU82" s="1"/>
      <c r="BV82" s="1"/>
    </row>
    <row r="83" spans="1:74" ht="36" customHeight="1" x14ac:dyDescent="0.25">
      <c r="A83" s="109" t="s">
        <v>33</v>
      </c>
      <c r="B83" s="110" t="s">
        <v>119</v>
      </c>
      <c r="C83" s="110" t="s">
        <v>120</v>
      </c>
      <c r="D83" s="116" t="s">
        <v>211</v>
      </c>
      <c r="E83" s="110" t="s">
        <v>171</v>
      </c>
      <c r="F83" s="162" t="s">
        <v>15</v>
      </c>
      <c r="G83" s="205">
        <f t="shared" si="661"/>
        <v>0</v>
      </c>
      <c r="H83" s="13"/>
      <c r="I83" s="14"/>
      <c r="J83" s="15"/>
      <c r="K83" s="15"/>
      <c r="L83" s="15"/>
      <c r="M83" s="16"/>
      <c r="N83" s="206">
        <f t="shared" si="662"/>
        <v>0</v>
      </c>
      <c r="O83" s="205">
        <f t="shared" si="663"/>
        <v>0</v>
      </c>
      <c r="P83" s="13"/>
      <c r="Q83" s="14"/>
      <c r="R83" s="15"/>
      <c r="S83" s="15"/>
      <c r="T83" s="15"/>
      <c r="U83" s="16"/>
      <c r="V83" s="207">
        <f t="shared" si="664"/>
        <v>0</v>
      </c>
      <c r="W83" s="205">
        <f t="shared" si="665"/>
        <v>0</v>
      </c>
      <c r="X83" s="13"/>
      <c r="Y83" s="14"/>
      <c r="Z83" s="15"/>
      <c r="AA83" s="15"/>
      <c r="AB83" s="15"/>
      <c r="AC83" s="16"/>
      <c r="AD83" s="206">
        <f t="shared" si="666"/>
        <v>0</v>
      </c>
      <c r="AE83" s="205">
        <f t="shared" si="667"/>
        <v>0</v>
      </c>
      <c r="AF83" s="13"/>
      <c r="AG83" s="14"/>
      <c r="AH83" s="15"/>
      <c r="AI83" s="15"/>
      <c r="AJ83" s="15"/>
      <c r="AK83" s="16"/>
      <c r="AL83" s="207">
        <f t="shared" si="668"/>
        <v>0</v>
      </c>
      <c r="AM83" s="205">
        <f t="shared" si="669"/>
        <v>0</v>
      </c>
      <c r="AN83" s="13"/>
      <c r="AO83" s="14"/>
      <c r="AP83" s="15"/>
      <c r="AQ83" s="15"/>
      <c r="AR83" s="15"/>
      <c r="AS83" s="16"/>
      <c r="AT83" s="206">
        <f t="shared" si="670"/>
        <v>0</v>
      </c>
      <c r="AU83" s="205">
        <f t="shared" si="671"/>
        <v>0</v>
      </c>
      <c r="AV83" s="13"/>
      <c r="AW83" s="14"/>
      <c r="AX83" s="15"/>
      <c r="AY83" s="15"/>
      <c r="AZ83" s="15"/>
      <c r="BA83" s="16"/>
      <c r="BB83" s="206">
        <f t="shared" si="672"/>
        <v>0</v>
      </c>
      <c r="BC83" s="205">
        <f t="shared" si="673"/>
        <v>0</v>
      </c>
      <c r="BD83" s="208">
        <f t="shared" si="674"/>
        <v>0</v>
      </c>
      <c r="BE83" s="208">
        <f t="shared" si="675"/>
        <v>0</v>
      </c>
      <c r="BF83" s="208">
        <f t="shared" si="676"/>
        <v>0</v>
      </c>
      <c r="BG83" s="208">
        <f t="shared" si="677"/>
        <v>0</v>
      </c>
      <c r="BH83" s="208">
        <f t="shared" si="678"/>
        <v>0</v>
      </c>
      <c r="BI83" s="209">
        <f t="shared" si="679"/>
        <v>0</v>
      </c>
      <c r="BJ83" s="206">
        <f t="shared" si="680"/>
        <v>0</v>
      </c>
      <c r="BK83" s="205">
        <f t="shared" si="681"/>
        <v>0</v>
      </c>
      <c r="BL83" s="208">
        <f t="shared" si="682"/>
        <v>0</v>
      </c>
      <c r="BM83" s="208">
        <f t="shared" si="683"/>
        <v>0</v>
      </c>
      <c r="BN83" s="208">
        <f t="shared" si="684"/>
        <v>0</v>
      </c>
      <c r="BO83" s="208">
        <f t="shared" si="685"/>
        <v>0</v>
      </c>
      <c r="BP83" s="208">
        <f t="shared" si="686"/>
        <v>0</v>
      </c>
      <c r="BQ83" s="209">
        <f t="shared" si="687"/>
        <v>0</v>
      </c>
      <c r="BR83" s="206">
        <f t="shared" si="688"/>
        <v>0</v>
      </c>
      <c r="BU83" s="1"/>
      <c r="BV83" s="1"/>
    </row>
    <row r="84" spans="1:74" ht="36" customHeight="1" x14ac:dyDescent="0.25">
      <c r="A84" s="122" t="s">
        <v>33</v>
      </c>
      <c r="B84" s="123" t="s">
        <v>119</v>
      </c>
      <c r="C84" s="123" t="s">
        <v>120</v>
      </c>
      <c r="D84" s="124" t="s">
        <v>43</v>
      </c>
      <c r="E84" s="123" t="s">
        <v>152</v>
      </c>
      <c r="F84" s="158" t="s">
        <v>15</v>
      </c>
      <c r="G84" s="205">
        <f t="shared" si="661"/>
        <v>0</v>
      </c>
      <c r="H84" s="13"/>
      <c r="I84" s="14"/>
      <c r="J84" s="15"/>
      <c r="K84" s="15"/>
      <c r="L84" s="15"/>
      <c r="M84" s="16"/>
      <c r="N84" s="206">
        <f t="shared" si="662"/>
        <v>0</v>
      </c>
      <c r="O84" s="205">
        <f t="shared" si="663"/>
        <v>0</v>
      </c>
      <c r="P84" s="13"/>
      <c r="Q84" s="14"/>
      <c r="R84" s="15"/>
      <c r="S84" s="15"/>
      <c r="T84" s="15"/>
      <c r="U84" s="16"/>
      <c r="V84" s="207">
        <f t="shared" si="664"/>
        <v>0</v>
      </c>
      <c r="W84" s="205">
        <f t="shared" si="665"/>
        <v>0</v>
      </c>
      <c r="X84" s="13"/>
      <c r="Y84" s="14"/>
      <c r="Z84" s="15"/>
      <c r="AA84" s="15"/>
      <c r="AB84" s="15"/>
      <c r="AC84" s="16"/>
      <c r="AD84" s="206">
        <f t="shared" si="666"/>
        <v>0</v>
      </c>
      <c r="AE84" s="205">
        <f t="shared" si="667"/>
        <v>0</v>
      </c>
      <c r="AF84" s="13"/>
      <c r="AG84" s="14"/>
      <c r="AH84" s="15"/>
      <c r="AI84" s="15"/>
      <c r="AJ84" s="15"/>
      <c r="AK84" s="16"/>
      <c r="AL84" s="207">
        <f t="shared" si="668"/>
        <v>0</v>
      </c>
      <c r="AM84" s="205">
        <f t="shared" si="669"/>
        <v>0</v>
      </c>
      <c r="AN84" s="13"/>
      <c r="AO84" s="14"/>
      <c r="AP84" s="15"/>
      <c r="AQ84" s="15"/>
      <c r="AR84" s="15"/>
      <c r="AS84" s="16"/>
      <c r="AT84" s="206">
        <f t="shared" si="670"/>
        <v>0</v>
      </c>
      <c r="AU84" s="205">
        <f t="shared" si="671"/>
        <v>0</v>
      </c>
      <c r="AV84" s="13"/>
      <c r="AW84" s="14"/>
      <c r="AX84" s="15"/>
      <c r="AY84" s="15"/>
      <c r="AZ84" s="15"/>
      <c r="BA84" s="16"/>
      <c r="BB84" s="206">
        <f t="shared" si="672"/>
        <v>0</v>
      </c>
      <c r="BC84" s="205">
        <f t="shared" si="673"/>
        <v>0</v>
      </c>
      <c r="BD84" s="208">
        <f t="shared" si="674"/>
        <v>0</v>
      </c>
      <c r="BE84" s="208">
        <f t="shared" si="675"/>
        <v>0</v>
      </c>
      <c r="BF84" s="208">
        <f t="shared" si="676"/>
        <v>0</v>
      </c>
      <c r="BG84" s="208">
        <f t="shared" si="677"/>
        <v>0</v>
      </c>
      <c r="BH84" s="208">
        <f t="shared" si="678"/>
        <v>0</v>
      </c>
      <c r="BI84" s="209">
        <f t="shared" si="679"/>
        <v>0</v>
      </c>
      <c r="BJ84" s="206">
        <f t="shared" si="680"/>
        <v>0</v>
      </c>
      <c r="BK84" s="205">
        <f t="shared" si="681"/>
        <v>0</v>
      </c>
      <c r="BL84" s="208">
        <f t="shared" si="682"/>
        <v>0</v>
      </c>
      <c r="BM84" s="208">
        <f t="shared" si="683"/>
        <v>0</v>
      </c>
      <c r="BN84" s="208">
        <f t="shared" si="684"/>
        <v>0</v>
      </c>
      <c r="BO84" s="208">
        <f t="shared" si="685"/>
        <v>0</v>
      </c>
      <c r="BP84" s="208">
        <f t="shared" si="686"/>
        <v>0</v>
      </c>
      <c r="BQ84" s="209">
        <f t="shared" si="687"/>
        <v>0</v>
      </c>
      <c r="BR84" s="206">
        <f t="shared" si="688"/>
        <v>0</v>
      </c>
      <c r="BU84" s="1"/>
      <c r="BV84" s="1"/>
    </row>
    <row r="85" spans="1:74" ht="36" customHeight="1" x14ac:dyDescent="0.25">
      <c r="A85" s="122" t="s">
        <v>33</v>
      </c>
      <c r="B85" s="123" t="s">
        <v>119</v>
      </c>
      <c r="C85" s="123" t="s">
        <v>120</v>
      </c>
      <c r="D85" s="126" t="s">
        <v>175</v>
      </c>
      <c r="E85" s="123" t="s">
        <v>152</v>
      </c>
      <c r="F85" s="158" t="s">
        <v>15</v>
      </c>
      <c r="G85" s="205">
        <f t="shared" ref="G85" si="689">H85+N85</f>
        <v>0</v>
      </c>
      <c r="H85" s="13"/>
      <c r="I85" s="14"/>
      <c r="J85" s="15"/>
      <c r="K85" s="15"/>
      <c r="L85" s="15"/>
      <c r="M85" s="16"/>
      <c r="N85" s="206">
        <f t="shared" ref="N85" si="690">SUM(I85:M85)</f>
        <v>0</v>
      </c>
      <c r="O85" s="205">
        <f t="shared" ref="O85" si="691">P85+V85</f>
        <v>0</v>
      </c>
      <c r="P85" s="13"/>
      <c r="Q85" s="14"/>
      <c r="R85" s="15"/>
      <c r="S85" s="15"/>
      <c r="T85" s="15"/>
      <c r="U85" s="16"/>
      <c r="V85" s="207">
        <f t="shared" ref="V85" si="692">SUM(Q85:U85)</f>
        <v>0</v>
      </c>
      <c r="W85" s="205">
        <f t="shared" ref="W85" si="693">X85+AD85</f>
        <v>0</v>
      </c>
      <c r="X85" s="13"/>
      <c r="Y85" s="14"/>
      <c r="Z85" s="15"/>
      <c r="AA85" s="15"/>
      <c r="AB85" s="15"/>
      <c r="AC85" s="16"/>
      <c r="AD85" s="206">
        <f t="shared" ref="AD85" si="694">SUM(Y85:AC85)</f>
        <v>0</v>
      </c>
      <c r="AE85" s="205">
        <f t="shared" ref="AE85" si="695">AF85+AL85</f>
        <v>0</v>
      </c>
      <c r="AF85" s="13"/>
      <c r="AG85" s="14"/>
      <c r="AH85" s="15"/>
      <c r="AI85" s="15"/>
      <c r="AJ85" s="15"/>
      <c r="AK85" s="16"/>
      <c r="AL85" s="207">
        <f t="shared" ref="AL85" si="696">SUM(AG85:AK85)</f>
        <v>0</v>
      </c>
      <c r="AM85" s="205">
        <f t="shared" ref="AM85" si="697">AN85+AT85</f>
        <v>0</v>
      </c>
      <c r="AN85" s="13"/>
      <c r="AO85" s="14"/>
      <c r="AP85" s="15"/>
      <c r="AQ85" s="15"/>
      <c r="AR85" s="15"/>
      <c r="AS85" s="16"/>
      <c r="AT85" s="206">
        <f t="shared" ref="AT85" si="698">SUM(AO85:AS85)</f>
        <v>0</v>
      </c>
      <c r="AU85" s="205">
        <f t="shared" ref="AU85" si="699">AV85+BB85</f>
        <v>0</v>
      </c>
      <c r="AV85" s="13"/>
      <c r="AW85" s="14"/>
      <c r="AX85" s="15"/>
      <c r="AY85" s="15"/>
      <c r="AZ85" s="15"/>
      <c r="BA85" s="16"/>
      <c r="BB85" s="206">
        <f t="shared" ref="BB85" si="700">SUM(AW85:BA85)</f>
        <v>0</v>
      </c>
      <c r="BC85" s="205">
        <f t="shared" ref="BC85:BR85" si="701">G85+W85+AM85</f>
        <v>0</v>
      </c>
      <c r="BD85" s="208">
        <f t="shared" si="701"/>
        <v>0</v>
      </c>
      <c r="BE85" s="208">
        <f t="shared" si="701"/>
        <v>0</v>
      </c>
      <c r="BF85" s="208">
        <f t="shared" si="701"/>
        <v>0</v>
      </c>
      <c r="BG85" s="208">
        <f t="shared" si="701"/>
        <v>0</v>
      </c>
      <c r="BH85" s="208">
        <f t="shared" si="701"/>
        <v>0</v>
      </c>
      <c r="BI85" s="209">
        <f t="shared" si="701"/>
        <v>0</v>
      </c>
      <c r="BJ85" s="206">
        <f t="shared" si="701"/>
        <v>0</v>
      </c>
      <c r="BK85" s="205">
        <f t="shared" si="701"/>
        <v>0</v>
      </c>
      <c r="BL85" s="208">
        <f t="shared" si="701"/>
        <v>0</v>
      </c>
      <c r="BM85" s="208">
        <f t="shared" si="701"/>
        <v>0</v>
      </c>
      <c r="BN85" s="208">
        <f t="shared" si="701"/>
        <v>0</v>
      </c>
      <c r="BO85" s="208">
        <f t="shared" si="701"/>
        <v>0</v>
      </c>
      <c r="BP85" s="208">
        <f t="shared" si="701"/>
        <v>0</v>
      </c>
      <c r="BQ85" s="209">
        <f t="shared" si="701"/>
        <v>0</v>
      </c>
      <c r="BR85" s="206">
        <f t="shared" si="701"/>
        <v>0</v>
      </c>
      <c r="BU85" s="1"/>
      <c r="BV85" s="1"/>
    </row>
    <row r="86" spans="1:74" ht="36" customHeight="1" x14ac:dyDescent="0.25">
      <c r="A86" s="122" t="s">
        <v>33</v>
      </c>
      <c r="B86" s="123" t="s">
        <v>119</v>
      </c>
      <c r="C86" s="123" t="s">
        <v>120</v>
      </c>
      <c r="D86" s="127" t="s">
        <v>121</v>
      </c>
      <c r="E86" s="118" t="s">
        <v>153</v>
      </c>
      <c r="F86" s="158" t="s">
        <v>15</v>
      </c>
      <c r="G86" s="205">
        <f t="shared" ref="G86:G87" si="702">H86+N86</f>
        <v>0</v>
      </c>
      <c r="H86" s="13"/>
      <c r="I86" s="14"/>
      <c r="J86" s="15"/>
      <c r="K86" s="15"/>
      <c r="L86" s="15"/>
      <c r="M86" s="16"/>
      <c r="N86" s="206">
        <f t="shared" ref="N86:N87" si="703">SUM(I86:M86)</f>
        <v>0</v>
      </c>
      <c r="O86" s="205">
        <f t="shared" ref="O86:O87" si="704">P86+V86</f>
        <v>0</v>
      </c>
      <c r="P86" s="13"/>
      <c r="Q86" s="14"/>
      <c r="R86" s="15"/>
      <c r="S86" s="15"/>
      <c r="T86" s="15"/>
      <c r="U86" s="16"/>
      <c r="V86" s="207">
        <f t="shared" ref="V86:V87" si="705">SUM(Q86:U86)</f>
        <v>0</v>
      </c>
      <c r="W86" s="205">
        <f t="shared" ref="W86:W87" si="706">X86+AD86</f>
        <v>0</v>
      </c>
      <c r="X86" s="13"/>
      <c r="Y86" s="14"/>
      <c r="Z86" s="15"/>
      <c r="AA86" s="15"/>
      <c r="AB86" s="15"/>
      <c r="AC86" s="16"/>
      <c r="AD86" s="206">
        <f t="shared" ref="AD86:AD87" si="707">SUM(Y86:AC86)</f>
        <v>0</v>
      </c>
      <c r="AE86" s="205">
        <f t="shared" ref="AE86:AE87" si="708">AF86+AL86</f>
        <v>0</v>
      </c>
      <c r="AF86" s="13"/>
      <c r="AG86" s="14"/>
      <c r="AH86" s="15"/>
      <c r="AI86" s="15"/>
      <c r="AJ86" s="15"/>
      <c r="AK86" s="16"/>
      <c r="AL86" s="207">
        <f t="shared" ref="AL86:AL87" si="709">SUM(AG86:AK86)</f>
        <v>0</v>
      </c>
      <c r="AM86" s="205">
        <f t="shared" ref="AM86:AM87" si="710">AN86+AT86</f>
        <v>0</v>
      </c>
      <c r="AN86" s="13"/>
      <c r="AO86" s="14"/>
      <c r="AP86" s="15"/>
      <c r="AQ86" s="15"/>
      <c r="AR86" s="15"/>
      <c r="AS86" s="16"/>
      <c r="AT86" s="206">
        <f t="shared" ref="AT86:AT87" si="711">SUM(AO86:AS86)</f>
        <v>0</v>
      </c>
      <c r="AU86" s="205">
        <f t="shared" ref="AU86:AU87" si="712">AV86+BB86</f>
        <v>0</v>
      </c>
      <c r="AV86" s="13"/>
      <c r="AW86" s="14"/>
      <c r="AX86" s="15"/>
      <c r="AY86" s="15"/>
      <c r="AZ86" s="15"/>
      <c r="BA86" s="16"/>
      <c r="BB86" s="206">
        <f t="shared" ref="BB86:BB87" si="713">SUM(AW86:BA86)</f>
        <v>0</v>
      </c>
      <c r="BC86" s="205">
        <f t="shared" ref="BC86:BC87" si="714">G86+W86+AM86</f>
        <v>0</v>
      </c>
      <c r="BD86" s="208">
        <f t="shared" ref="BD86:BD87" si="715">H86+X86+AN86</f>
        <v>0</v>
      </c>
      <c r="BE86" s="208">
        <f t="shared" ref="BE86:BE87" si="716">I86+Y86+AO86</f>
        <v>0</v>
      </c>
      <c r="BF86" s="208">
        <f t="shared" ref="BF86:BF87" si="717">J86+Z86+AP86</f>
        <v>0</v>
      </c>
      <c r="BG86" s="208">
        <f t="shared" ref="BG86:BG87" si="718">K86+AA86+AQ86</f>
        <v>0</v>
      </c>
      <c r="BH86" s="208">
        <f t="shared" ref="BH86:BH87" si="719">L86+AB86+AR86</f>
        <v>0</v>
      </c>
      <c r="BI86" s="209">
        <f t="shared" ref="BI86:BI87" si="720">M86+AC86+AS86</f>
        <v>0</v>
      </c>
      <c r="BJ86" s="206">
        <f t="shared" ref="BJ86:BJ87" si="721">N86+AD86+AT86</f>
        <v>0</v>
      </c>
      <c r="BK86" s="205">
        <f t="shared" ref="BK86:BK87" si="722">O86+AE86+AU86</f>
        <v>0</v>
      </c>
      <c r="BL86" s="208">
        <f t="shared" ref="BL86:BL87" si="723">P86+AF86+AV86</f>
        <v>0</v>
      </c>
      <c r="BM86" s="208">
        <f t="shared" ref="BM86:BM87" si="724">Q86+AG86+AW86</f>
        <v>0</v>
      </c>
      <c r="BN86" s="208">
        <f t="shared" ref="BN86:BN87" si="725">R86+AH86+AX86</f>
        <v>0</v>
      </c>
      <c r="BO86" s="208">
        <f t="shared" ref="BO86:BO87" si="726">S86+AI86+AY86</f>
        <v>0</v>
      </c>
      <c r="BP86" s="208">
        <f t="shared" ref="BP86:BP87" si="727">T86+AJ86+AZ86</f>
        <v>0</v>
      </c>
      <c r="BQ86" s="209">
        <f t="shared" ref="BQ86:BQ87" si="728">U86+AK86+BA86</f>
        <v>0</v>
      </c>
      <c r="BR86" s="206">
        <f t="shared" ref="BR86:BR87" si="729">V86+AL86+BB86</f>
        <v>0</v>
      </c>
      <c r="BU86" s="1"/>
      <c r="BV86" s="1"/>
    </row>
    <row r="87" spans="1:74" ht="36" customHeight="1" thickBot="1" x14ac:dyDescent="0.3">
      <c r="A87" s="157" t="s">
        <v>33</v>
      </c>
      <c r="B87" s="123" t="s">
        <v>119</v>
      </c>
      <c r="C87" s="123" t="s">
        <v>120</v>
      </c>
      <c r="D87" s="159" t="s">
        <v>206</v>
      </c>
      <c r="E87" s="145" t="s">
        <v>153</v>
      </c>
      <c r="F87" s="158" t="s">
        <v>15</v>
      </c>
      <c r="G87" s="205">
        <f t="shared" si="702"/>
        <v>0</v>
      </c>
      <c r="H87" s="13"/>
      <c r="I87" s="14"/>
      <c r="J87" s="15"/>
      <c r="K87" s="15"/>
      <c r="L87" s="15"/>
      <c r="M87" s="16"/>
      <c r="N87" s="206">
        <f t="shared" si="703"/>
        <v>0</v>
      </c>
      <c r="O87" s="205">
        <f t="shared" si="704"/>
        <v>0</v>
      </c>
      <c r="P87" s="13"/>
      <c r="Q87" s="14"/>
      <c r="R87" s="15"/>
      <c r="S87" s="15"/>
      <c r="T87" s="15"/>
      <c r="U87" s="16"/>
      <c r="V87" s="207">
        <f t="shared" si="705"/>
        <v>0</v>
      </c>
      <c r="W87" s="205">
        <f t="shared" si="706"/>
        <v>0</v>
      </c>
      <c r="X87" s="13"/>
      <c r="Y87" s="14"/>
      <c r="Z87" s="15"/>
      <c r="AA87" s="15"/>
      <c r="AB87" s="15"/>
      <c r="AC87" s="16"/>
      <c r="AD87" s="206">
        <f t="shared" si="707"/>
        <v>0</v>
      </c>
      <c r="AE87" s="205">
        <f t="shared" si="708"/>
        <v>0</v>
      </c>
      <c r="AF87" s="13"/>
      <c r="AG87" s="14"/>
      <c r="AH87" s="15"/>
      <c r="AI87" s="15"/>
      <c r="AJ87" s="15"/>
      <c r="AK87" s="16"/>
      <c r="AL87" s="207">
        <f t="shared" si="709"/>
        <v>0</v>
      </c>
      <c r="AM87" s="205">
        <f t="shared" si="710"/>
        <v>0</v>
      </c>
      <c r="AN87" s="13"/>
      <c r="AO87" s="14"/>
      <c r="AP87" s="15"/>
      <c r="AQ87" s="15"/>
      <c r="AR87" s="15"/>
      <c r="AS87" s="16"/>
      <c r="AT87" s="206">
        <f t="shared" si="711"/>
        <v>0</v>
      </c>
      <c r="AU87" s="205">
        <f t="shared" si="712"/>
        <v>0</v>
      </c>
      <c r="AV87" s="13"/>
      <c r="AW87" s="14"/>
      <c r="AX87" s="15"/>
      <c r="AY87" s="15"/>
      <c r="AZ87" s="15"/>
      <c r="BA87" s="16"/>
      <c r="BB87" s="206">
        <f t="shared" si="713"/>
        <v>0</v>
      </c>
      <c r="BC87" s="205">
        <f t="shared" si="714"/>
        <v>0</v>
      </c>
      <c r="BD87" s="208">
        <f t="shared" si="715"/>
        <v>0</v>
      </c>
      <c r="BE87" s="208">
        <f t="shared" si="716"/>
        <v>0</v>
      </c>
      <c r="BF87" s="208">
        <f t="shared" si="717"/>
        <v>0</v>
      </c>
      <c r="BG87" s="208">
        <f t="shared" si="718"/>
        <v>0</v>
      </c>
      <c r="BH87" s="208">
        <f t="shared" si="719"/>
        <v>0</v>
      </c>
      <c r="BI87" s="209">
        <f t="shared" si="720"/>
        <v>0</v>
      </c>
      <c r="BJ87" s="206">
        <f t="shared" si="721"/>
        <v>0</v>
      </c>
      <c r="BK87" s="205">
        <f t="shared" si="722"/>
        <v>0</v>
      </c>
      <c r="BL87" s="208">
        <f t="shared" si="723"/>
        <v>0</v>
      </c>
      <c r="BM87" s="208">
        <f t="shared" si="724"/>
        <v>0</v>
      </c>
      <c r="BN87" s="208">
        <f t="shared" si="725"/>
        <v>0</v>
      </c>
      <c r="BO87" s="208">
        <f t="shared" si="726"/>
        <v>0</v>
      </c>
      <c r="BP87" s="208">
        <f t="shared" si="727"/>
        <v>0</v>
      </c>
      <c r="BQ87" s="209">
        <f t="shared" si="728"/>
        <v>0</v>
      </c>
      <c r="BR87" s="206">
        <f t="shared" si="729"/>
        <v>0</v>
      </c>
      <c r="BU87" s="1"/>
      <c r="BV87" s="1"/>
    </row>
    <row r="88" spans="1:74" ht="36" customHeight="1" thickBot="1" x14ac:dyDescent="0.3">
      <c r="A88" s="129"/>
      <c r="B88" s="130"/>
      <c r="C88" s="130"/>
      <c r="D88" s="131"/>
      <c r="E88" s="130"/>
      <c r="F88" s="148"/>
      <c r="G88" s="220">
        <f>H88+N88</f>
        <v>0</v>
      </c>
      <c r="H88" s="265">
        <f>SUM(H81:H87)</f>
        <v>0</v>
      </c>
      <c r="I88" s="266">
        <f>SUM(I81:I87)</f>
        <v>0</v>
      </c>
      <c r="J88" s="267">
        <f>SUM(J81:J87)</f>
        <v>0</v>
      </c>
      <c r="K88" s="267">
        <f t="shared" ref="K88:M88" si="730">SUM(K81:K87)</f>
        <v>0</v>
      </c>
      <c r="L88" s="267">
        <f t="shared" si="730"/>
        <v>0</v>
      </c>
      <c r="M88" s="267">
        <f t="shared" si="730"/>
        <v>0</v>
      </c>
      <c r="N88" s="221">
        <f>SUM(I88:M88)</f>
        <v>0</v>
      </c>
      <c r="O88" s="220">
        <f>P88+V88</f>
        <v>0</v>
      </c>
      <c r="P88" s="265">
        <f>SUM(P81:P87)</f>
        <v>0</v>
      </c>
      <c r="Q88" s="266">
        <f>SUM(Q81:Q87)</f>
        <v>0</v>
      </c>
      <c r="R88" s="267">
        <f>SUM(R81:R87)</f>
        <v>0</v>
      </c>
      <c r="S88" s="267">
        <f t="shared" ref="S88" si="731">SUM(S81:S87)</f>
        <v>0</v>
      </c>
      <c r="T88" s="267">
        <f t="shared" ref="T88" si="732">SUM(T81:T87)</f>
        <v>0</v>
      </c>
      <c r="U88" s="267">
        <f t="shared" ref="U88" si="733">SUM(U81:U87)</f>
        <v>0</v>
      </c>
      <c r="V88" s="222">
        <f>SUM(Q88:U88)</f>
        <v>0</v>
      </c>
      <c r="W88" s="220">
        <f>X88+AD88</f>
        <v>0</v>
      </c>
      <c r="X88" s="265">
        <f>SUM(X81:X87)</f>
        <v>0</v>
      </c>
      <c r="Y88" s="266">
        <f>SUM(Y81:Y87)</f>
        <v>0</v>
      </c>
      <c r="Z88" s="267">
        <f>SUM(Z81:Z87)</f>
        <v>0</v>
      </c>
      <c r="AA88" s="267">
        <f t="shared" ref="AA88" si="734">SUM(AA81:AA87)</f>
        <v>0</v>
      </c>
      <c r="AB88" s="267">
        <f t="shared" ref="AB88" si="735">SUM(AB81:AB87)</f>
        <v>0</v>
      </c>
      <c r="AC88" s="267">
        <f t="shared" ref="AC88" si="736">SUM(AC81:AC87)</f>
        <v>0</v>
      </c>
      <c r="AD88" s="221">
        <f>SUM(Y88:AC88)</f>
        <v>0</v>
      </c>
      <c r="AE88" s="220">
        <f>AF88+AL88</f>
        <v>0</v>
      </c>
      <c r="AF88" s="265">
        <f>SUM(AF81:AF87)</f>
        <v>0</v>
      </c>
      <c r="AG88" s="266">
        <f>SUM(AG81:AG87)</f>
        <v>0</v>
      </c>
      <c r="AH88" s="267">
        <f>SUM(AH81:AH87)</f>
        <v>0</v>
      </c>
      <c r="AI88" s="267">
        <f>SUM(AI81:AI87)</f>
        <v>0</v>
      </c>
      <c r="AJ88" s="267">
        <f t="shared" ref="AJ88" si="737">SUM(AJ81:AJ87)</f>
        <v>0</v>
      </c>
      <c r="AK88" s="267">
        <f t="shared" ref="AK88" si="738">SUM(AK81:AK87)</f>
        <v>0</v>
      </c>
      <c r="AL88" s="222">
        <f>SUM(AG88:AK88)</f>
        <v>0</v>
      </c>
      <c r="AM88" s="220">
        <f>AN88+AT88</f>
        <v>0</v>
      </c>
      <c r="AN88" s="265">
        <f>SUM(AN81:AN87)</f>
        <v>0</v>
      </c>
      <c r="AO88" s="266">
        <f>SUM(AO81:AO87)</f>
        <v>0</v>
      </c>
      <c r="AP88" s="267">
        <f>SUM(AP81:AP87)</f>
        <v>0</v>
      </c>
      <c r="AQ88" s="267">
        <f t="shared" ref="AQ88" si="739">SUM(AQ81:AQ87)</f>
        <v>0</v>
      </c>
      <c r="AR88" s="267">
        <f t="shared" ref="AR88" si="740">SUM(AR81:AR87)</f>
        <v>0</v>
      </c>
      <c r="AS88" s="267">
        <f t="shared" ref="AS88" si="741">SUM(AS81:AS87)</f>
        <v>0</v>
      </c>
      <c r="AT88" s="222">
        <f>SUM(AO88:AS88)</f>
        <v>0</v>
      </c>
      <c r="AU88" s="220">
        <f>AV88+BB88</f>
        <v>0</v>
      </c>
      <c r="AV88" s="265">
        <f>SUM(AV81:AV87)</f>
        <v>0</v>
      </c>
      <c r="AW88" s="266">
        <f>SUM(AW81:AW87)</f>
        <v>0</v>
      </c>
      <c r="AX88" s="267">
        <f>SUM(AX81:AX87)</f>
        <v>0</v>
      </c>
      <c r="AY88" s="267">
        <f t="shared" ref="AY88" si="742">SUM(AY81:AY87)</f>
        <v>0</v>
      </c>
      <c r="AZ88" s="267">
        <f t="shared" ref="AZ88" si="743">SUM(AZ81:AZ87)</f>
        <v>0</v>
      </c>
      <c r="BA88" s="267">
        <f t="shared" ref="BA88" si="744">SUM(BA81:BA87)</f>
        <v>0</v>
      </c>
      <c r="BB88" s="221">
        <f>SUM(AW88:BA88)</f>
        <v>0</v>
      </c>
      <c r="BC88" s="220">
        <f t="shared" ref="BC88:BR88" si="745">G88+W88+AM88</f>
        <v>0</v>
      </c>
      <c r="BD88" s="223">
        <f t="shared" si="745"/>
        <v>0</v>
      </c>
      <c r="BE88" s="223">
        <f t="shared" si="745"/>
        <v>0</v>
      </c>
      <c r="BF88" s="223">
        <f t="shared" si="745"/>
        <v>0</v>
      </c>
      <c r="BG88" s="223">
        <f t="shared" si="745"/>
        <v>0</v>
      </c>
      <c r="BH88" s="223">
        <f t="shared" si="745"/>
        <v>0</v>
      </c>
      <c r="BI88" s="224">
        <f t="shared" si="745"/>
        <v>0</v>
      </c>
      <c r="BJ88" s="221">
        <f t="shared" si="745"/>
        <v>0</v>
      </c>
      <c r="BK88" s="220">
        <f t="shared" si="745"/>
        <v>0</v>
      </c>
      <c r="BL88" s="223">
        <f t="shared" si="745"/>
        <v>0</v>
      </c>
      <c r="BM88" s="223">
        <f t="shared" si="745"/>
        <v>0</v>
      </c>
      <c r="BN88" s="223">
        <f t="shared" si="745"/>
        <v>0</v>
      </c>
      <c r="BO88" s="223">
        <f t="shared" si="745"/>
        <v>0</v>
      </c>
      <c r="BP88" s="223">
        <f t="shared" si="745"/>
        <v>0</v>
      </c>
      <c r="BQ88" s="224">
        <f t="shared" si="745"/>
        <v>0</v>
      </c>
      <c r="BR88" s="221">
        <f t="shared" si="745"/>
        <v>0</v>
      </c>
      <c r="BU88" s="1"/>
      <c r="BV88" s="1"/>
    </row>
    <row r="89" spans="1:74" ht="36" customHeight="1" x14ac:dyDescent="0.25">
      <c r="A89" s="138" t="s">
        <v>33</v>
      </c>
      <c r="B89" s="139" t="s">
        <v>124</v>
      </c>
      <c r="C89" s="139" t="s">
        <v>125</v>
      </c>
      <c r="D89" s="101" t="s">
        <v>98</v>
      </c>
      <c r="E89" s="102">
        <v>3000000000</v>
      </c>
      <c r="F89" s="225" t="s">
        <v>15</v>
      </c>
      <c r="G89" s="200">
        <f>H89+N89</f>
        <v>0</v>
      </c>
      <c r="H89" s="5"/>
      <c r="I89" s="6"/>
      <c r="J89" s="7"/>
      <c r="K89" s="7"/>
      <c r="L89" s="7"/>
      <c r="M89" s="8"/>
      <c r="N89" s="201">
        <f>SUM(I89:M89)</f>
        <v>0</v>
      </c>
      <c r="O89" s="200">
        <f>P89+V89</f>
        <v>0</v>
      </c>
      <c r="P89" s="5"/>
      <c r="Q89" s="6"/>
      <c r="R89" s="7"/>
      <c r="S89" s="7"/>
      <c r="T89" s="7"/>
      <c r="U89" s="8"/>
      <c r="V89" s="202">
        <f>SUM(Q89:U89)</f>
        <v>0</v>
      </c>
      <c r="W89" s="200">
        <f>X89+AD89</f>
        <v>0</v>
      </c>
      <c r="X89" s="5"/>
      <c r="Y89" s="6"/>
      <c r="Z89" s="7"/>
      <c r="AA89" s="7"/>
      <c r="AB89" s="7"/>
      <c r="AC89" s="8"/>
      <c r="AD89" s="201">
        <f>SUM(Y89:AC89)</f>
        <v>0</v>
      </c>
      <c r="AE89" s="200">
        <f>AF89+AL89</f>
        <v>0</v>
      </c>
      <c r="AF89" s="5"/>
      <c r="AG89" s="6"/>
      <c r="AH89" s="7"/>
      <c r="AI89" s="7"/>
      <c r="AJ89" s="7"/>
      <c r="AK89" s="8"/>
      <c r="AL89" s="202">
        <f>SUM(AG89:AK89)</f>
        <v>0</v>
      </c>
      <c r="AM89" s="200">
        <f>AN89+AT89</f>
        <v>0</v>
      </c>
      <c r="AN89" s="5"/>
      <c r="AO89" s="6"/>
      <c r="AP89" s="7"/>
      <c r="AQ89" s="7"/>
      <c r="AR89" s="7"/>
      <c r="AS89" s="8"/>
      <c r="AT89" s="201">
        <f>SUM(AO89:AS89)</f>
        <v>0</v>
      </c>
      <c r="AU89" s="200">
        <f>AV89+BB89</f>
        <v>0</v>
      </c>
      <c r="AV89" s="5"/>
      <c r="AW89" s="6"/>
      <c r="AX89" s="7"/>
      <c r="AY89" s="7"/>
      <c r="AZ89" s="7"/>
      <c r="BA89" s="8"/>
      <c r="BB89" s="201">
        <f>SUM(AW89:BA89)</f>
        <v>0</v>
      </c>
      <c r="BC89" s="216">
        <f t="shared" ref="BC89:BC95" si="746">G89+W89+AM89</f>
        <v>0</v>
      </c>
      <c r="BD89" s="217">
        <f t="shared" ref="BD89:BD95" si="747">H89+X89+AN89</f>
        <v>0</v>
      </c>
      <c r="BE89" s="217">
        <f t="shared" ref="BE89:BE95" si="748">I89+Y89+AO89</f>
        <v>0</v>
      </c>
      <c r="BF89" s="217">
        <f t="shared" ref="BF89:BF95" si="749">J89+Z89+AP89</f>
        <v>0</v>
      </c>
      <c r="BG89" s="217">
        <f t="shared" ref="BG89:BG95" si="750">K89+AA89+AQ89</f>
        <v>0</v>
      </c>
      <c r="BH89" s="217">
        <f t="shared" ref="BH89:BH95" si="751">L89+AB89+AR89</f>
        <v>0</v>
      </c>
      <c r="BI89" s="218">
        <f t="shared" ref="BI89:BI95" si="752">M89+AC89+AS89</f>
        <v>0</v>
      </c>
      <c r="BJ89" s="219">
        <f t="shared" ref="BJ89:BJ95" si="753">N89+AD89+AT89</f>
        <v>0</v>
      </c>
      <c r="BK89" s="216">
        <f t="shared" ref="BK89:BK95" si="754">O89+AE89+AU89</f>
        <v>0</v>
      </c>
      <c r="BL89" s="217">
        <f t="shared" ref="BL89:BL95" si="755">P89+AF89+AV89</f>
        <v>0</v>
      </c>
      <c r="BM89" s="217">
        <f t="shared" ref="BM89:BM95" si="756">Q89+AG89+AW89</f>
        <v>0</v>
      </c>
      <c r="BN89" s="217">
        <f t="shared" ref="BN89:BN95" si="757">R89+AH89+AX89</f>
        <v>0</v>
      </c>
      <c r="BO89" s="217">
        <f t="shared" ref="BO89:BO95" si="758">S89+AI89+AY89</f>
        <v>0</v>
      </c>
      <c r="BP89" s="217">
        <f t="shared" ref="BP89:BP95" si="759">T89+AJ89+AZ89</f>
        <v>0</v>
      </c>
      <c r="BQ89" s="218">
        <f t="shared" ref="BQ89:BQ95" si="760">U89+AK89+BA89</f>
        <v>0</v>
      </c>
      <c r="BR89" s="219">
        <f t="shared" ref="BR89:BR95" si="761">V89+AL89+BB89</f>
        <v>0</v>
      </c>
      <c r="BU89" s="1"/>
      <c r="BV89" s="1"/>
    </row>
    <row r="90" spans="1:74" ht="36" customHeight="1" x14ac:dyDescent="0.25">
      <c r="A90" s="109" t="s">
        <v>33</v>
      </c>
      <c r="B90" s="110" t="s">
        <v>124</v>
      </c>
      <c r="C90" s="110" t="s">
        <v>125</v>
      </c>
      <c r="D90" s="111" t="s">
        <v>132</v>
      </c>
      <c r="E90" s="110" t="s">
        <v>169</v>
      </c>
      <c r="F90" s="162" t="s">
        <v>15</v>
      </c>
      <c r="G90" s="205">
        <f>H90+N90</f>
        <v>0</v>
      </c>
      <c r="H90" s="9"/>
      <c r="I90" s="10"/>
      <c r="J90" s="11"/>
      <c r="K90" s="11"/>
      <c r="L90" s="11"/>
      <c r="M90" s="12"/>
      <c r="N90" s="206">
        <f t="shared" ref="N90" si="762">SUM(I90:M90)</f>
        <v>0</v>
      </c>
      <c r="O90" s="205">
        <f>P90+V90</f>
        <v>0</v>
      </c>
      <c r="P90" s="9"/>
      <c r="Q90" s="10"/>
      <c r="R90" s="11"/>
      <c r="S90" s="11"/>
      <c r="T90" s="11"/>
      <c r="U90" s="12"/>
      <c r="V90" s="207">
        <f t="shared" ref="V90" si="763">SUM(Q90:U90)</f>
        <v>0</v>
      </c>
      <c r="W90" s="205">
        <f>X90+AD90</f>
        <v>0</v>
      </c>
      <c r="X90" s="9"/>
      <c r="Y90" s="10"/>
      <c r="Z90" s="11"/>
      <c r="AA90" s="11"/>
      <c r="AB90" s="11"/>
      <c r="AC90" s="12"/>
      <c r="AD90" s="206">
        <f t="shared" ref="AD90" si="764">SUM(Y90:AC90)</f>
        <v>0</v>
      </c>
      <c r="AE90" s="205">
        <f>AF90+AL90</f>
        <v>0</v>
      </c>
      <c r="AF90" s="9"/>
      <c r="AG90" s="10"/>
      <c r="AH90" s="11"/>
      <c r="AI90" s="11"/>
      <c r="AJ90" s="11"/>
      <c r="AK90" s="12"/>
      <c r="AL90" s="207">
        <f t="shared" ref="AL90" si="765">SUM(AG90:AK90)</f>
        <v>0</v>
      </c>
      <c r="AM90" s="205">
        <f>AN90+AT90</f>
        <v>0</v>
      </c>
      <c r="AN90" s="9"/>
      <c r="AO90" s="10"/>
      <c r="AP90" s="11"/>
      <c r="AQ90" s="11"/>
      <c r="AR90" s="11"/>
      <c r="AS90" s="12"/>
      <c r="AT90" s="206">
        <f t="shared" ref="AT90" si="766">SUM(AO90:AS90)</f>
        <v>0</v>
      </c>
      <c r="AU90" s="205">
        <f>AV90+BB90</f>
        <v>0</v>
      </c>
      <c r="AV90" s="9"/>
      <c r="AW90" s="10"/>
      <c r="AX90" s="11"/>
      <c r="AY90" s="11"/>
      <c r="AZ90" s="11"/>
      <c r="BA90" s="12"/>
      <c r="BB90" s="206">
        <f t="shared" ref="BB90" si="767">SUM(AW90:BA90)</f>
        <v>0</v>
      </c>
      <c r="BC90" s="205">
        <f t="shared" si="746"/>
        <v>0</v>
      </c>
      <c r="BD90" s="208">
        <f t="shared" si="747"/>
        <v>0</v>
      </c>
      <c r="BE90" s="208">
        <f t="shared" si="748"/>
        <v>0</v>
      </c>
      <c r="BF90" s="208">
        <f t="shared" si="749"/>
        <v>0</v>
      </c>
      <c r="BG90" s="208">
        <f t="shared" si="750"/>
        <v>0</v>
      </c>
      <c r="BH90" s="208">
        <f t="shared" si="751"/>
        <v>0</v>
      </c>
      <c r="BI90" s="209">
        <f t="shared" si="752"/>
        <v>0</v>
      </c>
      <c r="BJ90" s="206">
        <f t="shared" si="753"/>
        <v>0</v>
      </c>
      <c r="BK90" s="205">
        <f t="shared" si="754"/>
        <v>0</v>
      </c>
      <c r="BL90" s="208">
        <f t="shared" si="755"/>
        <v>0</v>
      </c>
      <c r="BM90" s="208">
        <f t="shared" si="756"/>
        <v>0</v>
      </c>
      <c r="BN90" s="208">
        <f t="shared" si="757"/>
        <v>0</v>
      </c>
      <c r="BO90" s="208">
        <f t="shared" si="758"/>
        <v>0</v>
      </c>
      <c r="BP90" s="208">
        <f t="shared" si="759"/>
        <v>0</v>
      </c>
      <c r="BQ90" s="209">
        <f t="shared" si="760"/>
        <v>0</v>
      </c>
      <c r="BR90" s="206">
        <f t="shared" si="761"/>
        <v>0</v>
      </c>
      <c r="BU90" s="1"/>
      <c r="BV90" s="1"/>
    </row>
    <row r="91" spans="1:74" ht="36" customHeight="1" x14ac:dyDescent="0.25">
      <c r="A91" s="157" t="s">
        <v>33</v>
      </c>
      <c r="B91" s="110" t="s">
        <v>124</v>
      </c>
      <c r="C91" s="110" t="s">
        <v>125</v>
      </c>
      <c r="D91" s="116" t="s">
        <v>212</v>
      </c>
      <c r="E91" s="110" t="s">
        <v>169</v>
      </c>
      <c r="F91" s="162" t="s">
        <v>15</v>
      </c>
      <c r="G91" s="205">
        <f t="shared" ref="G91:G95" si="768">H91+N91</f>
        <v>0</v>
      </c>
      <c r="H91" s="13"/>
      <c r="I91" s="14"/>
      <c r="J91" s="15"/>
      <c r="K91" s="15"/>
      <c r="L91" s="15"/>
      <c r="M91" s="16"/>
      <c r="N91" s="206">
        <f t="shared" ref="N91:N95" si="769">SUM(I91:M91)</f>
        <v>0</v>
      </c>
      <c r="O91" s="205">
        <f t="shared" ref="O91:O95" si="770">P91+V91</f>
        <v>0</v>
      </c>
      <c r="P91" s="13"/>
      <c r="Q91" s="14"/>
      <c r="R91" s="15"/>
      <c r="S91" s="15"/>
      <c r="T91" s="15"/>
      <c r="U91" s="16"/>
      <c r="V91" s="207">
        <f t="shared" ref="V91:V95" si="771">SUM(Q91:U91)</f>
        <v>0</v>
      </c>
      <c r="W91" s="205">
        <f t="shared" ref="W91:W95" si="772">X91+AD91</f>
        <v>0</v>
      </c>
      <c r="X91" s="13"/>
      <c r="Y91" s="14"/>
      <c r="Z91" s="15"/>
      <c r="AA91" s="15"/>
      <c r="AB91" s="15"/>
      <c r="AC91" s="16"/>
      <c r="AD91" s="206">
        <f t="shared" ref="AD91:AD95" si="773">SUM(Y91:AC91)</f>
        <v>0</v>
      </c>
      <c r="AE91" s="205">
        <f t="shared" ref="AE91:AE95" si="774">AF91+AL91</f>
        <v>0</v>
      </c>
      <c r="AF91" s="13"/>
      <c r="AG91" s="14"/>
      <c r="AH91" s="15"/>
      <c r="AI91" s="15"/>
      <c r="AJ91" s="15"/>
      <c r="AK91" s="16"/>
      <c r="AL91" s="207">
        <f t="shared" ref="AL91:AL95" si="775">SUM(AG91:AK91)</f>
        <v>0</v>
      </c>
      <c r="AM91" s="205">
        <f t="shared" ref="AM91:AM95" si="776">AN91+AT91</f>
        <v>0</v>
      </c>
      <c r="AN91" s="13"/>
      <c r="AO91" s="14"/>
      <c r="AP91" s="15"/>
      <c r="AQ91" s="15"/>
      <c r="AR91" s="15"/>
      <c r="AS91" s="16"/>
      <c r="AT91" s="206">
        <f t="shared" ref="AT91:AT95" si="777">SUM(AO91:AS91)</f>
        <v>0</v>
      </c>
      <c r="AU91" s="205">
        <f t="shared" ref="AU91:AU95" si="778">AV91+BB91</f>
        <v>0</v>
      </c>
      <c r="AV91" s="13"/>
      <c r="AW91" s="14"/>
      <c r="AX91" s="15"/>
      <c r="AY91" s="15"/>
      <c r="AZ91" s="15"/>
      <c r="BA91" s="16"/>
      <c r="BB91" s="206">
        <f t="shared" ref="BB91:BB95" si="779">SUM(AW91:BA91)</f>
        <v>0</v>
      </c>
      <c r="BC91" s="205">
        <f t="shared" si="746"/>
        <v>0</v>
      </c>
      <c r="BD91" s="208">
        <f t="shared" si="747"/>
        <v>0</v>
      </c>
      <c r="BE91" s="208">
        <f t="shared" si="748"/>
        <v>0</v>
      </c>
      <c r="BF91" s="208">
        <f t="shared" si="749"/>
        <v>0</v>
      </c>
      <c r="BG91" s="208">
        <f t="shared" si="750"/>
        <v>0</v>
      </c>
      <c r="BH91" s="208">
        <f t="shared" si="751"/>
        <v>0</v>
      </c>
      <c r="BI91" s="209">
        <f t="shared" si="752"/>
        <v>0</v>
      </c>
      <c r="BJ91" s="206">
        <f t="shared" si="753"/>
        <v>0</v>
      </c>
      <c r="BK91" s="205">
        <f t="shared" si="754"/>
        <v>0</v>
      </c>
      <c r="BL91" s="208">
        <f t="shared" si="755"/>
        <v>0</v>
      </c>
      <c r="BM91" s="208">
        <f t="shared" si="756"/>
        <v>0</v>
      </c>
      <c r="BN91" s="208">
        <f t="shared" si="757"/>
        <v>0</v>
      </c>
      <c r="BO91" s="208">
        <f t="shared" si="758"/>
        <v>0</v>
      </c>
      <c r="BP91" s="208">
        <f t="shared" si="759"/>
        <v>0</v>
      </c>
      <c r="BQ91" s="209">
        <f t="shared" si="760"/>
        <v>0</v>
      </c>
      <c r="BR91" s="206">
        <f t="shared" si="761"/>
        <v>0</v>
      </c>
      <c r="BU91" s="1"/>
      <c r="BV91" s="1"/>
    </row>
    <row r="92" spans="1:74" ht="36" customHeight="1" thickBot="1" x14ac:dyDescent="0.3">
      <c r="A92" s="155" t="s">
        <v>33</v>
      </c>
      <c r="B92" s="123" t="s">
        <v>124</v>
      </c>
      <c r="C92" s="123" t="s">
        <v>125</v>
      </c>
      <c r="D92" s="124" t="s">
        <v>121</v>
      </c>
      <c r="E92" s="123" t="s">
        <v>153</v>
      </c>
      <c r="F92" s="158" t="s">
        <v>15</v>
      </c>
      <c r="G92" s="205">
        <f t="shared" si="768"/>
        <v>0</v>
      </c>
      <c r="H92" s="13"/>
      <c r="I92" s="14"/>
      <c r="J92" s="15"/>
      <c r="K92" s="15"/>
      <c r="L92" s="15"/>
      <c r="M92" s="16"/>
      <c r="N92" s="206">
        <f t="shared" si="769"/>
        <v>0</v>
      </c>
      <c r="O92" s="205">
        <f t="shared" si="770"/>
        <v>0</v>
      </c>
      <c r="P92" s="13"/>
      <c r="Q92" s="14"/>
      <c r="R92" s="15"/>
      <c r="S92" s="15"/>
      <c r="T92" s="15"/>
      <c r="U92" s="16"/>
      <c r="V92" s="207">
        <f t="shared" si="771"/>
        <v>0</v>
      </c>
      <c r="W92" s="205">
        <f t="shared" si="772"/>
        <v>0</v>
      </c>
      <c r="X92" s="13"/>
      <c r="Y92" s="14"/>
      <c r="Z92" s="15"/>
      <c r="AA92" s="15"/>
      <c r="AB92" s="15"/>
      <c r="AC92" s="16"/>
      <c r="AD92" s="206">
        <f t="shared" si="773"/>
        <v>0</v>
      </c>
      <c r="AE92" s="205">
        <f t="shared" si="774"/>
        <v>0</v>
      </c>
      <c r="AF92" s="13"/>
      <c r="AG92" s="14"/>
      <c r="AH92" s="15"/>
      <c r="AI92" s="15"/>
      <c r="AJ92" s="15"/>
      <c r="AK92" s="16"/>
      <c r="AL92" s="207">
        <f t="shared" si="775"/>
        <v>0</v>
      </c>
      <c r="AM92" s="205">
        <f t="shared" si="776"/>
        <v>0</v>
      </c>
      <c r="AN92" s="13"/>
      <c r="AO92" s="14"/>
      <c r="AP92" s="15"/>
      <c r="AQ92" s="15"/>
      <c r="AR92" s="15"/>
      <c r="AS92" s="16"/>
      <c r="AT92" s="206">
        <f t="shared" si="777"/>
        <v>0</v>
      </c>
      <c r="AU92" s="205">
        <f t="shared" si="778"/>
        <v>0</v>
      </c>
      <c r="AV92" s="13"/>
      <c r="AW92" s="14"/>
      <c r="AX92" s="15"/>
      <c r="AY92" s="15"/>
      <c r="AZ92" s="15"/>
      <c r="BA92" s="16"/>
      <c r="BB92" s="206">
        <f t="shared" si="779"/>
        <v>0</v>
      </c>
      <c r="BC92" s="205">
        <f t="shared" si="746"/>
        <v>0</v>
      </c>
      <c r="BD92" s="208">
        <f t="shared" si="747"/>
        <v>0</v>
      </c>
      <c r="BE92" s="208">
        <f t="shared" si="748"/>
        <v>0</v>
      </c>
      <c r="BF92" s="208">
        <f t="shared" si="749"/>
        <v>0</v>
      </c>
      <c r="BG92" s="208">
        <f t="shared" si="750"/>
        <v>0</v>
      </c>
      <c r="BH92" s="208">
        <f t="shared" si="751"/>
        <v>0</v>
      </c>
      <c r="BI92" s="209">
        <f t="shared" si="752"/>
        <v>0</v>
      </c>
      <c r="BJ92" s="206">
        <f t="shared" si="753"/>
        <v>0</v>
      </c>
      <c r="BK92" s="205">
        <f t="shared" si="754"/>
        <v>0</v>
      </c>
      <c r="BL92" s="208">
        <f t="shared" si="755"/>
        <v>0</v>
      </c>
      <c r="BM92" s="208">
        <f t="shared" si="756"/>
        <v>0</v>
      </c>
      <c r="BN92" s="208">
        <f t="shared" si="757"/>
        <v>0</v>
      </c>
      <c r="BO92" s="208">
        <f t="shared" si="758"/>
        <v>0</v>
      </c>
      <c r="BP92" s="208">
        <f t="shared" si="759"/>
        <v>0</v>
      </c>
      <c r="BQ92" s="209">
        <f t="shared" si="760"/>
        <v>0</v>
      </c>
      <c r="BR92" s="206">
        <f t="shared" si="761"/>
        <v>0</v>
      </c>
      <c r="BU92" s="1"/>
      <c r="BV92" s="1"/>
    </row>
    <row r="93" spans="1:74" ht="36" customHeight="1" thickBot="1" x14ac:dyDescent="0.3">
      <c r="A93" s="160" t="s">
        <v>33</v>
      </c>
      <c r="B93" s="144" t="s">
        <v>124</v>
      </c>
      <c r="C93" s="144" t="s">
        <v>125</v>
      </c>
      <c r="D93" s="152" t="s">
        <v>206</v>
      </c>
      <c r="E93" s="144" t="s">
        <v>153</v>
      </c>
      <c r="F93" s="153" t="s">
        <v>15</v>
      </c>
      <c r="G93" s="205">
        <f t="shared" si="768"/>
        <v>0</v>
      </c>
      <c r="H93" s="13"/>
      <c r="I93" s="14"/>
      <c r="J93" s="15"/>
      <c r="K93" s="15"/>
      <c r="L93" s="15"/>
      <c r="M93" s="16"/>
      <c r="N93" s="206">
        <f t="shared" si="769"/>
        <v>0</v>
      </c>
      <c r="O93" s="205">
        <f t="shared" si="770"/>
        <v>0</v>
      </c>
      <c r="P93" s="13"/>
      <c r="Q93" s="14"/>
      <c r="R93" s="15"/>
      <c r="S93" s="15"/>
      <c r="T93" s="15"/>
      <c r="U93" s="16"/>
      <c r="V93" s="207">
        <f t="shared" si="771"/>
        <v>0</v>
      </c>
      <c r="W93" s="205">
        <f t="shared" si="772"/>
        <v>0</v>
      </c>
      <c r="X93" s="13"/>
      <c r="Y93" s="14"/>
      <c r="Z93" s="15"/>
      <c r="AA93" s="15"/>
      <c r="AB93" s="15"/>
      <c r="AC93" s="16"/>
      <c r="AD93" s="206">
        <f t="shared" si="773"/>
        <v>0</v>
      </c>
      <c r="AE93" s="205">
        <f t="shared" si="774"/>
        <v>0</v>
      </c>
      <c r="AF93" s="13"/>
      <c r="AG93" s="14"/>
      <c r="AH93" s="15"/>
      <c r="AI93" s="15"/>
      <c r="AJ93" s="15"/>
      <c r="AK93" s="16"/>
      <c r="AL93" s="207">
        <f t="shared" si="775"/>
        <v>0</v>
      </c>
      <c r="AM93" s="205">
        <f t="shared" si="776"/>
        <v>0</v>
      </c>
      <c r="AN93" s="13"/>
      <c r="AO93" s="14"/>
      <c r="AP93" s="15"/>
      <c r="AQ93" s="15"/>
      <c r="AR93" s="15"/>
      <c r="AS93" s="16"/>
      <c r="AT93" s="206">
        <f t="shared" si="777"/>
        <v>0</v>
      </c>
      <c r="AU93" s="205">
        <f t="shared" si="778"/>
        <v>0</v>
      </c>
      <c r="AV93" s="13"/>
      <c r="AW93" s="14"/>
      <c r="AX93" s="15"/>
      <c r="AY93" s="15"/>
      <c r="AZ93" s="15"/>
      <c r="BA93" s="16"/>
      <c r="BB93" s="206">
        <f t="shared" si="779"/>
        <v>0</v>
      </c>
      <c r="BC93" s="205">
        <f t="shared" si="746"/>
        <v>0</v>
      </c>
      <c r="BD93" s="208">
        <f t="shared" si="747"/>
        <v>0</v>
      </c>
      <c r="BE93" s="208">
        <f t="shared" si="748"/>
        <v>0</v>
      </c>
      <c r="BF93" s="208">
        <f t="shared" si="749"/>
        <v>0</v>
      </c>
      <c r="BG93" s="208">
        <f t="shared" si="750"/>
        <v>0</v>
      </c>
      <c r="BH93" s="208">
        <f t="shared" si="751"/>
        <v>0</v>
      </c>
      <c r="BI93" s="209">
        <f t="shared" si="752"/>
        <v>0</v>
      </c>
      <c r="BJ93" s="206">
        <f t="shared" si="753"/>
        <v>0</v>
      </c>
      <c r="BK93" s="205">
        <f t="shared" si="754"/>
        <v>0</v>
      </c>
      <c r="BL93" s="208">
        <f t="shared" si="755"/>
        <v>0</v>
      </c>
      <c r="BM93" s="208">
        <f t="shared" si="756"/>
        <v>0</v>
      </c>
      <c r="BN93" s="208">
        <f t="shared" si="757"/>
        <v>0</v>
      </c>
      <c r="BO93" s="208">
        <f t="shared" si="758"/>
        <v>0</v>
      </c>
      <c r="BP93" s="208">
        <f t="shared" si="759"/>
        <v>0</v>
      </c>
      <c r="BQ93" s="209">
        <f t="shared" si="760"/>
        <v>0</v>
      </c>
      <c r="BR93" s="206">
        <f t="shared" si="761"/>
        <v>0</v>
      </c>
      <c r="BU93" s="1"/>
      <c r="BV93" s="1"/>
    </row>
    <row r="94" spans="1:74" ht="36" customHeight="1" thickBot="1" x14ac:dyDescent="0.3">
      <c r="A94" s="129"/>
      <c r="B94" s="130"/>
      <c r="C94" s="130"/>
      <c r="D94" s="131"/>
      <c r="E94" s="130"/>
      <c r="F94" s="148"/>
      <c r="G94" s="220">
        <f>H94+N94</f>
        <v>0</v>
      </c>
      <c r="H94" s="265">
        <f>SUM(H89:H93)</f>
        <v>0</v>
      </c>
      <c r="I94" s="266">
        <f>SUM(I89:I93)</f>
        <v>0</v>
      </c>
      <c r="J94" s="267">
        <f>SUM(J89:J93)</f>
        <v>0</v>
      </c>
      <c r="K94" s="267">
        <f t="shared" ref="K94:M94" si="780">SUM(K89:K93)</f>
        <v>0</v>
      </c>
      <c r="L94" s="267">
        <f t="shared" si="780"/>
        <v>0</v>
      </c>
      <c r="M94" s="267">
        <f t="shared" si="780"/>
        <v>0</v>
      </c>
      <c r="N94" s="221">
        <f>SUM(I94:M94)</f>
        <v>0</v>
      </c>
      <c r="O94" s="220">
        <f>P94+V94</f>
        <v>0</v>
      </c>
      <c r="P94" s="265">
        <f>SUM(P89:P93)</f>
        <v>0</v>
      </c>
      <c r="Q94" s="266">
        <f>SUM(Q89:Q93)</f>
        <v>0</v>
      </c>
      <c r="R94" s="267">
        <f>SUM(R89:R93)</f>
        <v>0</v>
      </c>
      <c r="S94" s="267">
        <f t="shared" ref="S94" si="781">SUM(S89:S93)</f>
        <v>0</v>
      </c>
      <c r="T94" s="267">
        <f t="shared" ref="T94" si="782">SUM(T89:T93)</f>
        <v>0</v>
      </c>
      <c r="U94" s="267">
        <f t="shared" ref="U94" si="783">SUM(U89:U93)</f>
        <v>0</v>
      </c>
      <c r="V94" s="222">
        <f>SUM(Q94:U94)</f>
        <v>0</v>
      </c>
      <c r="W94" s="220">
        <f>X94+AD94</f>
        <v>0</v>
      </c>
      <c r="X94" s="265">
        <f>SUM(X89:X93)</f>
        <v>0</v>
      </c>
      <c r="Y94" s="266">
        <f>SUM(Y89:Y93)</f>
        <v>0</v>
      </c>
      <c r="Z94" s="267">
        <f>SUM(Z89:Z93)</f>
        <v>0</v>
      </c>
      <c r="AA94" s="267">
        <f t="shared" ref="AA94" si="784">SUM(AA89:AA93)</f>
        <v>0</v>
      </c>
      <c r="AB94" s="267">
        <f t="shared" ref="AB94" si="785">SUM(AB89:AB93)</f>
        <v>0</v>
      </c>
      <c r="AC94" s="267">
        <f t="shared" ref="AC94" si="786">SUM(AC89:AC93)</f>
        <v>0</v>
      </c>
      <c r="AD94" s="221">
        <f>SUM(Y94:AC94)</f>
        <v>0</v>
      </c>
      <c r="AE94" s="220">
        <f>AF94+AL94</f>
        <v>0</v>
      </c>
      <c r="AF94" s="265">
        <f>SUM(AF89:AF93)</f>
        <v>0</v>
      </c>
      <c r="AG94" s="266">
        <f>SUM(AG89:AG93)</f>
        <v>0</v>
      </c>
      <c r="AH94" s="267">
        <f>SUM(AH89:AH93)</f>
        <v>0</v>
      </c>
      <c r="AI94" s="267">
        <f t="shared" ref="AI94" si="787">SUM(AI89:AI93)</f>
        <v>0</v>
      </c>
      <c r="AJ94" s="267">
        <f t="shared" ref="AJ94" si="788">SUM(AJ89:AJ93)</f>
        <v>0</v>
      </c>
      <c r="AK94" s="267">
        <f t="shared" ref="AK94" si="789">SUM(AK89:AK93)</f>
        <v>0</v>
      </c>
      <c r="AL94" s="222">
        <f>SUM(AG94:AK94)</f>
        <v>0</v>
      </c>
      <c r="AM94" s="220">
        <f>AN94+AT94</f>
        <v>0</v>
      </c>
      <c r="AN94" s="265">
        <f>SUM(AN89:AN93)</f>
        <v>0</v>
      </c>
      <c r="AO94" s="266">
        <f>SUM(AO89:AO93)</f>
        <v>0</v>
      </c>
      <c r="AP94" s="267">
        <f>SUM(AP89:AP93)</f>
        <v>0</v>
      </c>
      <c r="AQ94" s="267">
        <f t="shared" ref="AQ94" si="790">SUM(AQ89:AQ93)</f>
        <v>0</v>
      </c>
      <c r="AR94" s="267">
        <f>SUM(AR89:AR93)</f>
        <v>0</v>
      </c>
      <c r="AS94" s="267">
        <f t="shared" ref="AS94" si="791">SUM(AS89:AS93)</f>
        <v>0</v>
      </c>
      <c r="AT94" s="222">
        <f>SUM(AO94:AS94)</f>
        <v>0</v>
      </c>
      <c r="AU94" s="220">
        <f>AV94+BB94</f>
        <v>0</v>
      </c>
      <c r="AV94" s="265">
        <f>SUM(AV89:AV93)</f>
        <v>0</v>
      </c>
      <c r="AW94" s="266">
        <f>SUM(AW89:AW93)</f>
        <v>0</v>
      </c>
      <c r="AX94" s="267">
        <f>SUM(AX89:AX93)</f>
        <v>0</v>
      </c>
      <c r="AY94" s="267">
        <f t="shared" ref="AY94" si="792">SUM(AY89:AY93)</f>
        <v>0</v>
      </c>
      <c r="AZ94" s="267">
        <f t="shared" ref="AZ94" si="793">SUM(AZ89:AZ93)</f>
        <v>0</v>
      </c>
      <c r="BA94" s="267">
        <f t="shared" ref="BA94" si="794">SUM(BA89:BA93)</f>
        <v>0</v>
      </c>
      <c r="BB94" s="221">
        <f>SUM(AW94:BA94)</f>
        <v>0</v>
      </c>
      <c r="BC94" s="220">
        <f t="shared" ref="BC94:BR94" si="795">G94+W94+AM94</f>
        <v>0</v>
      </c>
      <c r="BD94" s="223">
        <f t="shared" si="795"/>
        <v>0</v>
      </c>
      <c r="BE94" s="223">
        <f t="shared" si="795"/>
        <v>0</v>
      </c>
      <c r="BF94" s="223">
        <f t="shared" si="795"/>
        <v>0</v>
      </c>
      <c r="BG94" s="223">
        <f t="shared" si="795"/>
        <v>0</v>
      </c>
      <c r="BH94" s="223">
        <f t="shared" si="795"/>
        <v>0</v>
      </c>
      <c r="BI94" s="224">
        <f t="shared" si="795"/>
        <v>0</v>
      </c>
      <c r="BJ94" s="221">
        <f t="shared" si="795"/>
        <v>0</v>
      </c>
      <c r="BK94" s="220">
        <f t="shared" si="795"/>
        <v>0</v>
      </c>
      <c r="BL94" s="223">
        <f t="shared" si="795"/>
        <v>0</v>
      </c>
      <c r="BM94" s="223">
        <f t="shared" si="795"/>
        <v>0</v>
      </c>
      <c r="BN94" s="223">
        <f t="shared" si="795"/>
        <v>0</v>
      </c>
      <c r="BO94" s="223">
        <f t="shared" si="795"/>
        <v>0</v>
      </c>
      <c r="BP94" s="223">
        <f t="shared" si="795"/>
        <v>0</v>
      </c>
      <c r="BQ94" s="224">
        <f t="shared" si="795"/>
        <v>0</v>
      </c>
      <c r="BR94" s="221">
        <f t="shared" si="795"/>
        <v>0</v>
      </c>
      <c r="BU94" s="1"/>
      <c r="BV94" s="1"/>
    </row>
    <row r="95" spans="1:74" ht="36" customHeight="1" x14ac:dyDescent="0.25">
      <c r="A95" s="138" t="s">
        <v>33</v>
      </c>
      <c r="B95" s="139" t="s">
        <v>126</v>
      </c>
      <c r="C95" s="139" t="s">
        <v>127</v>
      </c>
      <c r="D95" s="101" t="s">
        <v>98</v>
      </c>
      <c r="E95" s="102">
        <v>3000000000</v>
      </c>
      <c r="F95" s="225" t="s">
        <v>15</v>
      </c>
      <c r="G95" s="205">
        <f t="shared" si="768"/>
        <v>0</v>
      </c>
      <c r="H95" s="13"/>
      <c r="I95" s="14"/>
      <c r="J95" s="15"/>
      <c r="K95" s="15"/>
      <c r="L95" s="15"/>
      <c r="M95" s="16"/>
      <c r="N95" s="206">
        <f t="shared" si="769"/>
        <v>0</v>
      </c>
      <c r="O95" s="205">
        <f t="shared" si="770"/>
        <v>0</v>
      </c>
      <c r="P95" s="13"/>
      <c r="Q95" s="14"/>
      <c r="R95" s="15"/>
      <c r="S95" s="15"/>
      <c r="T95" s="15"/>
      <c r="U95" s="16"/>
      <c r="V95" s="207">
        <f t="shared" si="771"/>
        <v>0</v>
      </c>
      <c r="W95" s="205">
        <f t="shared" si="772"/>
        <v>0</v>
      </c>
      <c r="X95" s="13"/>
      <c r="Y95" s="14"/>
      <c r="Z95" s="15"/>
      <c r="AA95" s="15"/>
      <c r="AB95" s="15"/>
      <c r="AC95" s="16"/>
      <c r="AD95" s="206">
        <f t="shared" si="773"/>
        <v>0</v>
      </c>
      <c r="AE95" s="205">
        <f t="shared" si="774"/>
        <v>0</v>
      </c>
      <c r="AF95" s="13"/>
      <c r="AG95" s="14"/>
      <c r="AH95" s="15"/>
      <c r="AI95" s="15"/>
      <c r="AJ95" s="15"/>
      <c r="AK95" s="16"/>
      <c r="AL95" s="207">
        <f t="shared" si="775"/>
        <v>0</v>
      </c>
      <c r="AM95" s="205">
        <f t="shared" si="776"/>
        <v>0</v>
      </c>
      <c r="AN95" s="13"/>
      <c r="AO95" s="14"/>
      <c r="AP95" s="15"/>
      <c r="AQ95" s="15"/>
      <c r="AR95" s="15"/>
      <c r="AS95" s="16"/>
      <c r="AT95" s="206">
        <f t="shared" si="777"/>
        <v>0</v>
      </c>
      <c r="AU95" s="205">
        <f t="shared" si="778"/>
        <v>0</v>
      </c>
      <c r="AV95" s="13"/>
      <c r="AW95" s="14"/>
      <c r="AX95" s="15"/>
      <c r="AY95" s="15"/>
      <c r="AZ95" s="15"/>
      <c r="BA95" s="16"/>
      <c r="BB95" s="206">
        <f t="shared" si="779"/>
        <v>0</v>
      </c>
      <c r="BC95" s="210">
        <f t="shared" si="746"/>
        <v>0</v>
      </c>
      <c r="BD95" s="227">
        <f t="shared" si="747"/>
        <v>0</v>
      </c>
      <c r="BE95" s="227">
        <f t="shared" si="748"/>
        <v>0</v>
      </c>
      <c r="BF95" s="227">
        <f t="shared" si="749"/>
        <v>0</v>
      </c>
      <c r="BG95" s="227">
        <f t="shared" si="750"/>
        <v>0</v>
      </c>
      <c r="BH95" s="227">
        <f t="shared" si="751"/>
        <v>0</v>
      </c>
      <c r="BI95" s="228">
        <f t="shared" si="752"/>
        <v>0</v>
      </c>
      <c r="BJ95" s="211">
        <f t="shared" si="753"/>
        <v>0</v>
      </c>
      <c r="BK95" s="210">
        <f t="shared" si="754"/>
        <v>0</v>
      </c>
      <c r="BL95" s="227">
        <f t="shared" si="755"/>
        <v>0</v>
      </c>
      <c r="BM95" s="227">
        <f t="shared" si="756"/>
        <v>0</v>
      </c>
      <c r="BN95" s="227">
        <f t="shared" si="757"/>
        <v>0</v>
      </c>
      <c r="BO95" s="227">
        <f t="shared" si="758"/>
        <v>0</v>
      </c>
      <c r="BP95" s="227">
        <f t="shared" si="759"/>
        <v>0</v>
      </c>
      <c r="BQ95" s="228">
        <f t="shared" si="760"/>
        <v>0</v>
      </c>
      <c r="BR95" s="211">
        <f t="shared" si="761"/>
        <v>0</v>
      </c>
      <c r="BU95" s="1"/>
      <c r="BV95" s="1"/>
    </row>
    <row r="96" spans="1:74" ht="36" customHeight="1" x14ac:dyDescent="0.25">
      <c r="A96" s="109" t="s">
        <v>33</v>
      </c>
      <c r="B96" s="110" t="s">
        <v>126</v>
      </c>
      <c r="C96" s="110" t="s">
        <v>127</v>
      </c>
      <c r="D96" s="111" t="s">
        <v>45</v>
      </c>
      <c r="E96" s="110" t="s">
        <v>159</v>
      </c>
      <c r="F96" s="162" t="s">
        <v>15</v>
      </c>
      <c r="G96" s="205">
        <f t="shared" ref="G96:G128" si="796">H96+N96</f>
        <v>0</v>
      </c>
      <c r="H96" s="13"/>
      <c r="I96" s="14"/>
      <c r="J96" s="15"/>
      <c r="K96" s="15"/>
      <c r="L96" s="15"/>
      <c r="M96" s="16"/>
      <c r="N96" s="206">
        <f t="shared" ref="N96:N128" si="797">SUM(I96:M96)</f>
        <v>0</v>
      </c>
      <c r="O96" s="205">
        <f t="shared" ref="O96:O128" si="798">P96+V96</f>
        <v>0</v>
      </c>
      <c r="P96" s="13"/>
      <c r="Q96" s="14"/>
      <c r="R96" s="15"/>
      <c r="S96" s="15"/>
      <c r="T96" s="15"/>
      <c r="U96" s="16"/>
      <c r="V96" s="207">
        <f t="shared" ref="V96:V128" si="799">SUM(Q96:U96)</f>
        <v>0</v>
      </c>
      <c r="W96" s="205">
        <f t="shared" ref="W96:W128" si="800">X96+AD96</f>
        <v>0</v>
      </c>
      <c r="X96" s="13"/>
      <c r="Y96" s="14"/>
      <c r="Z96" s="15"/>
      <c r="AA96" s="15"/>
      <c r="AB96" s="15"/>
      <c r="AC96" s="16"/>
      <c r="AD96" s="206">
        <f t="shared" ref="AD96:AD128" si="801">SUM(Y96:AC96)</f>
        <v>0</v>
      </c>
      <c r="AE96" s="205">
        <f t="shared" ref="AE96:AE128" si="802">AF96+AL96</f>
        <v>0</v>
      </c>
      <c r="AF96" s="13"/>
      <c r="AG96" s="14"/>
      <c r="AH96" s="15"/>
      <c r="AI96" s="15"/>
      <c r="AJ96" s="15"/>
      <c r="AK96" s="16"/>
      <c r="AL96" s="207">
        <f t="shared" ref="AL96:AL128" si="803">SUM(AG96:AK96)</f>
        <v>0</v>
      </c>
      <c r="AM96" s="205">
        <f t="shared" ref="AM96:AM128" si="804">AN96+AT96</f>
        <v>0</v>
      </c>
      <c r="AN96" s="13"/>
      <c r="AO96" s="14"/>
      <c r="AP96" s="15"/>
      <c r="AQ96" s="15"/>
      <c r="AR96" s="15"/>
      <c r="AS96" s="16"/>
      <c r="AT96" s="206">
        <f t="shared" ref="AT96:AT128" si="805">SUM(AO96:AS96)</f>
        <v>0</v>
      </c>
      <c r="AU96" s="205">
        <f t="shared" ref="AU96:AU128" si="806">AV96+BB96</f>
        <v>0</v>
      </c>
      <c r="AV96" s="13"/>
      <c r="AW96" s="14"/>
      <c r="AX96" s="15"/>
      <c r="AY96" s="15"/>
      <c r="AZ96" s="15"/>
      <c r="BA96" s="16"/>
      <c r="BB96" s="206">
        <f t="shared" ref="BB96:BB128" si="807">SUM(AW96:BA96)</f>
        <v>0</v>
      </c>
      <c r="BC96" s="210">
        <f t="shared" ref="BC96:BC128" si="808">G96+W96+AM96</f>
        <v>0</v>
      </c>
      <c r="BD96" s="227">
        <f t="shared" ref="BD96:BD128" si="809">H96+X96+AN96</f>
        <v>0</v>
      </c>
      <c r="BE96" s="227">
        <f t="shared" ref="BE96:BE128" si="810">I96+Y96+AO96</f>
        <v>0</v>
      </c>
      <c r="BF96" s="227">
        <f t="shared" ref="BF96:BF128" si="811">J96+Z96+AP96</f>
        <v>0</v>
      </c>
      <c r="BG96" s="227">
        <f t="shared" ref="BG96:BG128" si="812">K96+AA96+AQ96</f>
        <v>0</v>
      </c>
      <c r="BH96" s="227">
        <f t="shared" ref="BH96:BH128" si="813">L96+AB96+AR96</f>
        <v>0</v>
      </c>
      <c r="BI96" s="228">
        <f t="shared" ref="BI96:BI128" si="814">M96+AC96+AS96</f>
        <v>0</v>
      </c>
      <c r="BJ96" s="211">
        <f t="shared" ref="BJ96:BJ128" si="815">N96+AD96+AT96</f>
        <v>0</v>
      </c>
      <c r="BK96" s="210">
        <f t="shared" ref="BK96:BK128" si="816">O96+AE96+AU96</f>
        <v>0</v>
      </c>
      <c r="BL96" s="227">
        <f t="shared" ref="BL96:BL128" si="817">P96+AF96+AV96</f>
        <v>0</v>
      </c>
      <c r="BM96" s="227">
        <f t="shared" ref="BM96:BM128" si="818">Q96+AG96+AW96</f>
        <v>0</v>
      </c>
      <c r="BN96" s="227">
        <f t="shared" ref="BN96:BN128" si="819">R96+AH96+AX96</f>
        <v>0</v>
      </c>
      <c r="BO96" s="227">
        <f t="shared" ref="BO96:BO128" si="820">S96+AI96+AY96</f>
        <v>0</v>
      </c>
      <c r="BP96" s="227">
        <f t="shared" ref="BP96:BP128" si="821">T96+AJ96+AZ96</f>
        <v>0</v>
      </c>
      <c r="BQ96" s="228">
        <f t="shared" ref="BQ96:BQ128" si="822">U96+AK96+BA96</f>
        <v>0</v>
      </c>
      <c r="BR96" s="211">
        <f t="shared" ref="BR96:BR128" si="823">V96+AL96+BB96</f>
        <v>0</v>
      </c>
      <c r="BU96" s="1"/>
      <c r="BV96" s="1"/>
    </row>
    <row r="97" spans="1:74" ht="36" customHeight="1" x14ac:dyDescent="0.25">
      <c r="A97" s="157" t="s">
        <v>33</v>
      </c>
      <c r="B97" s="110" t="s">
        <v>126</v>
      </c>
      <c r="C97" s="110" t="s">
        <v>127</v>
      </c>
      <c r="D97" s="116" t="s">
        <v>213</v>
      </c>
      <c r="E97" s="110" t="s">
        <v>159</v>
      </c>
      <c r="F97" s="230" t="s">
        <v>15</v>
      </c>
      <c r="G97" s="205">
        <f t="shared" si="796"/>
        <v>0</v>
      </c>
      <c r="H97" s="13"/>
      <c r="I97" s="14"/>
      <c r="J97" s="15"/>
      <c r="K97" s="15"/>
      <c r="L97" s="15"/>
      <c r="M97" s="16"/>
      <c r="N97" s="206">
        <f t="shared" si="797"/>
        <v>0</v>
      </c>
      <c r="O97" s="205">
        <f t="shared" si="798"/>
        <v>0</v>
      </c>
      <c r="P97" s="13"/>
      <c r="Q97" s="14"/>
      <c r="R97" s="15"/>
      <c r="S97" s="15"/>
      <c r="T97" s="15"/>
      <c r="U97" s="16"/>
      <c r="V97" s="207">
        <f t="shared" si="799"/>
        <v>0</v>
      </c>
      <c r="W97" s="205">
        <f t="shared" si="800"/>
        <v>0</v>
      </c>
      <c r="X97" s="13"/>
      <c r="Y97" s="14"/>
      <c r="Z97" s="15"/>
      <c r="AA97" s="15"/>
      <c r="AB97" s="15"/>
      <c r="AC97" s="16"/>
      <c r="AD97" s="206">
        <f t="shared" si="801"/>
        <v>0</v>
      </c>
      <c r="AE97" s="205">
        <f t="shared" si="802"/>
        <v>0</v>
      </c>
      <c r="AF97" s="13"/>
      <c r="AG97" s="14"/>
      <c r="AH97" s="15"/>
      <c r="AI97" s="15"/>
      <c r="AJ97" s="15"/>
      <c r="AK97" s="16"/>
      <c r="AL97" s="207">
        <f t="shared" si="803"/>
        <v>0</v>
      </c>
      <c r="AM97" s="205">
        <f t="shared" si="804"/>
        <v>0</v>
      </c>
      <c r="AN97" s="13"/>
      <c r="AO97" s="14"/>
      <c r="AP97" s="15"/>
      <c r="AQ97" s="15"/>
      <c r="AR97" s="15"/>
      <c r="AS97" s="16"/>
      <c r="AT97" s="206">
        <f t="shared" si="805"/>
        <v>0</v>
      </c>
      <c r="AU97" s="205">
        <f t="shared" si="806"/>
        <v>0</v>
      </c>
      <c r="AV97" s="13"/>
      <c r="AW97" s="14"/>
      <c r="AX97" s="15"/>
      <c r="AY97" s="15"/>
      <c r="AZ97" s="15"/>
      <c r="BA97" s="16"/>
      <c r="BB97" s="206">
        <f t="shared" si="807"/>
        <v>0</v>
      </c>
      <c r="BC97" s="210">
        <f t="shared" si="808"/>
        <v>0</v>
      </c>
      <c r="BD97" s="227">
        <f t="shared" si="809"/>
        <v>0</v>
      </c>
      <c r="BE97" s="227">
        <f t="shared" si="810"/>
        <v>0</v>
      </c>
      <c r="BF97" s="227">
        <f t="shared" si="811"/>
        <v>0</v>
      </c>
      <c r="BG97" s="227">
        <f t="shared" si="812"/>
        <v>0</v>
      </c>
      <c r="BH97" s="227">
        <f t="shared" si="813"/>
        <v>0</v>
      </c>
      <c r="BI97" s="228">
        <f t="shared" si="814"/>
        <v>0</v>
      </c>
      <c r="BJ97" s="211">
        <f t="shared" si="815"/>
        <v>0</v>
      </c>
      <c r="BK97" s="210">
        <f t="shared" si="816"/>
        <v>0</v>
      </c>
      <c r="BL97" s="227">
        <f t="shared" si="817"/>
        <v>0</v>
      </c>
      <c r="BM97" s="227">
        <f t="shared" si="818"/>
        <v>0</v>
      </c>
      <c r="BN97" s="227">
        <f t="shared" si="819"/>
        <v>0</v>
      </c>
      <c r="BO97" s="227">
        <f t="shared" si="820"/>
        <v>0</v>
      </c>
      <c r="BP97" s="227">
        <f t="shared" si="821"/>
        <v>0</v>
      </c>
      <c r="BQ97" s="228">
        <f t="shared" si="822"/>
        <v>0</v>
      </c>
      <c r="BR97" s="211">
        <f t="shared" si="823"/>
        <v>0</v>
      </c>
      <c r="BU97" s="1"/>
      <c r="BV97" s="1"/>
    </row>
    <row r="98" spans="1:74" ht="36" customHeight="1" thickBot="1" x14ac:dyDescent="0.3">
      <c r="A98" s="155" t="s">
        <v>33</v>
      </c>
      <c r="B98" s="123" t="s">
        <v>126</v>
      </c>
      <c r="C98" s="123" t="s">
        <v>127</v>
      </c>
      <c r="D98" s="124" t="s">
        <v>133</v>
      </c>
      <c r="E98" s="123" t="s">
        <v>172</v>
      </c>
      <c r="F98" s="231" t="s">
        <v>15</v>
      </c>
      <c r="G98" s="205">
        <f t="shared" si="796"/>
        <v>0</v>
      </c>
      <c r="H98" s="13"/>
      <c r="I98" s="14"/>
      <c r="J98" s="15"/>
      <c r="K98" s="15"/>
      <c r="L98" s="15"/>
      <c r="M98" s="16"/>
      <c r="N98" s="206">
        <f t="shared" si="797"/>
        <v>0</v>
      </c>
      <c r="O98" s="205">
        <f t="shared" si="798"/>
        <v>0</v>
      </c>
      <c r="P98" s="13"/>
      <c r="Q98" s="14"/>
      <c r="R98" s="15"/>
      <c r="S98" s="15"/>
      <c r="T98" s="15"/>
      <c r="U98" s="16"/>
      <c r="V98" s="207">
        <f t="shared" si="799"/>
        <v>0</v>
      </c>
      <c r="W98" s="205">
        <f t="shared" si="800"/>
        <v>0</v>
      </c>
      <c r="X98" s="13"/>
      <c r="Y98" s="14"/>
      <c r="Z98" s="15"/>
      <c r="AA98" s="15"/>
      <c r="AB98" s="15"/>
      <c r="AC98" s="16"/>
      <c r="AD98" s="206">
        <f t="shared" si="801"/>
        <v>0</v>
      </c>
      <c r="AE98" s="205">
        <f t="shared" si="802"/>
        <v>0</v>
      </c>
      <c r="AF98" s="13"/>
      <c r="AG98" s="14"/>
      <c r="AH98" s="15"/>
      <c r="AI98" s="15"/>
      <c r="AJ98" s="15"/>
      <c r="AK98" s="16"/>
      <c r="AL98" s="207">
        <f t="shared" si="803"/>
        <v>0</v>
      </c>
      <c r="AM98" s="205">
        <f t="shared" si="804"/>
        <v>0</v>
      </c>
      <c r="AN98" s="13"/>
      <c r="AO98" s="14"/>
      <c r="AP98" s="15"/>
      <c r="AQ98" s="15"/>
      <c r="AR98" s="15"/>
      <c r="AS98" s="16"/>
      <c r="AT98" s="206">
        <f t="shared" si="805"/>
        <v>0</v>
      </c>
      <c r="AU98" s="205">
        <f t="shared" si="806"/>
        <v>0</v>
      </c>
      <c r="AV98" s="13"/>
      <c r="AW98" s="14"/>
      <c r="AX98" s="15"/>
      <c r="AY98" s="15"/>
      <c r="AZ98" s="15"/>
      <c r="BA98" s="16"/>
      <c r="BB98" s="206">
        <f t="shared" si="807"/>
        <v>0</v>
      </c>
      <c r="BC98" s="210">
        <f t="shared" si="808"/>
        <v>0</v>
      </c>
      <c r="BD98" s="227">
        <f t="shared" si="809"/>
        <v>0</v>
      </c>
      <c r="BE98" s="227">
        <f t="shared" si="810"/>
        <v>0</v>
      </c>
      <c r="BF98" s="227">
        <f t="shared" si="811"/>
        <v>0</v>
      </c>
      <c r="BG98" s="227">
        <f t="shared" si="812"/>
        <v>0</v>
      </c>
      <c r="BH98" s="227">
        <f t="shared" si="813"/>
        <v>0</v>
      </c>
      <c r="BI98" s="228">
        <f t="shared" si="814"/>
        <v>0</v>
      </c>
      <c r="BJ98" s="211">
        <f t="shared" si="815"/>
        <v>0</v>
      </c>
      <c r="BK98" s="210">
        <f t="shared" si="816"/>
        <v>0</v>
      </c>
      <c r="BL98" s="227">
        <f t="shared" si="817"/>
        <v>0</v>
      </c>
      <c r="BM98" s="227">
        <f t="shared" si="818"/>
        <v>0</v>
      </c>
      <c r="BN98" s="227">
        <f t="shared" si="819"/>
        <v>0</v>
      </c>
      <c r="BO98" s="227">
        <f t="shared" si="820"/>
        <v>0</v>
      </c>
      <c r="BP98" s="227">
        <f t="shared" si="821"/>
        <v>0</v>
      </c>
      <c r="BQ98" s="228">
        <f t="shared" si="822"/>
        <v>0</v>
      </c>
      <c r="BR98" s="211">
        <f t="shared" si="823"/>
        <v>0</v>
      </c>
      <c r="BU98" s="1"/>
      <c r="BV98" s="1"/>
    </row>
    <row r="99" spans="1:74" ht="36" customHeight="1" thickBot="1" x14ac:dyDescent="0.3">
      <c r="A99" s="160" t="s">
        <v>33</v>
      </c>
      <c r="B99" s="144" t="s">
        <v>126</v>
      </c>
      <c r="C99" s="144" t="s">
        <v>127</v>
      </c>
      <c r="D99" s="152" t="s">
        <v>214</v>
      </c>
      <c r="E99" s="144" t="s">
        <v>172</v>
      </c>
      <c r="F99" s="161" t="s">
        <v>15</v>
      </c>
      <c r="G99" s="205">
        <f t="shared" si="796"/>
        <v>0</v>
      </c>
      <c r="H99" s="13"/>
      <c r="I99" s="14"/>
      <c r="J99" s="15"/>
      <c r="K99" s="15"/>
      <c r="L99" s="15"/>
      <c r="M99" s="16"/>
      <c r="N99" s="206">
        <f t="shared" si="797"/>
        <v>0</v>
      </c>
      <c r="O99" s="205">
        <f t="shared" si="798"/>
        <v>0</v>
      </c>
      <c r="P99" s="13"/>
      <c r="Q99" s="14"/>
      <c r="R99" s="15"/>
      <c r="S99" s="15"/>
      <c r="T99" s="15"/>
      <c r="U99" s="16"/>
      <c r="V99" s="207">
        <f t="shared" si="799"/>
        <v>0</v>
      </c>
      <c r="W99" s="205">
        <f t="shared" si="800"/>
        <v>0</v>
      </c>
      <c r="X99" s="13"/>
      <c r="Y99" s="14"/>
      <c r="Z99" s="15"/>
      <c r="AA99" s="15"/>
      <c r="AB99" s="15"/>
      <c r="AC99" s="16"/>
      <c r="AD99" s="206">
        <f t="shared" si="801"/>
        <v>0</v>
      </c>
      <c r="AE99" s="205">
        <f t="shared" si="802"/>
        <v>0</v>
      </c>
      <c r="AF99" s="13"/>
      <c r="AG99" s="14"/>
      <c r="AH99" s="15"/>
      <c r="AI99" s="15"/>
      <c r="AJ99" s="15"/>
      <c r="AK99" s="16"/>
      <c r="AL99" s="207">
        <f t="shared" si="803"/>
        <v>0</v>
      </c>
      <c r="AM99" s="205">
        <f t="shared" si="804"/>
        <v>0</v>
      </c>
      <c r="AN99" s="13"/>
      <c r="AO99" s="14"/>
      <c r="AP99" s="15"/>
      <c r="AQ99" s="15"/>
      <c r="AR99" s="15"/>
      <c r="AS99" s="16"/>
      <c r="AT99" s="206">
        <f t="shared" si="805"/>
        <v>0</v>
      </c>
      <c r="AU99" s="205">
        <f t="shared" si="806"/>
        <v>0</v>
      </c>
      <c r="AV99" s="13"/>
      <c r="AW99" s="14"/>
      <c r="AX99" s="15"/>
      <c r="AY99" s="15"/>
      <c r="AZ99" s="15"/>
      <c r="BA99" s="16"/>
      <c r="BB99" s="206">
        <f t="shared" si="807"/>
        <v>0</v>
      </c>
      <c r="BC99" s="210">
        <f t="shared" si="808"/>
        <v>0</v>
      </c>
      <c r="BD99" s="227">
        <f t="shared" si="809"/>
        <v>0</v>
      </c>
      <c r="BE99" s="227">
        <f t="shared" si="810"/>
        <v>0</v>
      </c>
      <c r="BF99" s="227">
        <f t="shared" si="811"/>
        <v>0</v>
      </c>
      <c r="BG99" s="227">
        <f t="shared" si="812"/>
        <v>0</v>
      </c>
      <c r="BH99" s="227">
        <f t="shared" si="813"/>
        <v>0</v>
      </c>
      <c r="BI99" s="228">
        <f t="shared" si="814"/>
        <v>0</v>
      </c>
      <c r="BJ99" s="211">
        <f t="shared" si="815"/>
        <v>0</v>
      </c>
      <c r="BK99" s="210">
        <f t="shared" si="816"/>
        <v>0</v>
      </c>
      <c r="BL99" s="227">
        <f t="shared" si="817"/>
        <v>0</v>
      </c>
      <c r="BM99" s="227">
        <f t="shared" si="818"/>
        <v>0</v>
      </c>
      <c r="BN99" s="227">
        <f t="shared" si="819"/>
        <v>0</v>
      </c>
      <c r="BO99" s="227">
        <f t="shared" si="820"/>
        <v>0</v>
      </c>
      <c r="BP99" s="227">
        <f t="shared" si="821"/>
        <v>0</v>
      </c>
      <c r="BQ99" s="228">
        <f t="shared" si="822"/>
        <v>0</v>
      </c>
      <c r="BR99" s="211">
        <f t="shared" si="823"/>
        <v>0</v>
      </c>
      <c r="BU99" s="1"/>
      <c r="BV99" s="1"/>
    </row>
    <row r="100" spans="1:74" ht="36" customHeight="1" thickBot="1" x14ac:dyDescent="0.3">
      <c r="A100" s="129"/>
      <c r="B100" s="130"/>
      <c r="C100" s="130"/>
      <c r="D100" s="131"/>
      <c r="E100" s="130"/>
      <c r="F100" s="148"/>
      <c r="G100" s="220">
        <f>H100+N100</f>
        <v>0</v>
      </c>
      <c r="H100" s="265">
        <f>SUM(H95:H99)</f>
        <v>0</v>
      </c>
      <c r="I100" s="266">
        <f>SUM(I95:I99)</f>
        <v>0</v>
      </c>
      <c r="J100" s="267">
        <f>SUM(J95:J99)</f>
        <v>0</v>
      </c>
      <c r="K100" s="267">
        <f t="shared" ref="K100:M100" si="824">SUM(K95:K99)</f>
        <v>0</v>
      </c>
      <c r="L100" s="267">
        <f>SUM(L95:L99)</f>
        <v>0</v>
      </c>
      <c r="M100" s="267">
        <f t="shared" si="824"/>
        <v>0</v>
      </c>
      <c r="N100" s="221">
        <f>SUM(I100:M100)</f>
        <v>0</v>
      </c>
      <c r="O100" s="220">
        <f>P100+V100</f>
        <v>0</v>
      </c>
      <c r="P100" s="265">
        <f>SUM(P95:P99)</f>
        <v>0</v>
      </c>
      <c r="Q100" s="266">
        <f>SUM(Q95:Q99)</f>
        <v>0</v>
      </c>
      <c r="R100" s="267">
        <f>SUM(R95:R99)</f>
        <v>0</v>
      </c>
      <c r="S100" s="267">
        <f t="shared" ref="S100" si="825">SUM(S95:S99)</f>
        <v>0</v>
      </c>
      <c r="T100" s="267">
        <f>SUM(T95:T99)</f>
        <v>0</v>
      </c>
      <c r="U100" s="267">
        <f t="shared" ref="U100" si="826">SUM(U95:U99)</f>
        <v>0</v>
      </c>
      <c r="V100" s="222">
        <f>SUM(Q100:U100)</f>
        <v>0</v>
      </c>
      <c r="W100" s="220">
        <f>X100+AD100</f>
        <v>0</v>
      </c>
      <c r="X100" s="265">
        <f>SUM(X95:X99)</f>
        <v>0</v>
      </c>
      <c r="Y100" s="266">
        <f>SUM(Y95:Y99)</f>
        <v>0</v>
      </c>
      <c r="Z100" s="267">
        <f>SUM(Z95:Z99)</f>
        <v>0</v>
      </c>
      <c r="AA100" s="267">
        <f t="shared" ref="AA100" si="827">SUM(AA95:AA99)</f>
        <v>0</v>
      </c>
      <c r="AB100" s="267">
        <f>SUM(AB95:AB99)</f>
        <v>0</v>
      </c>
      <c r="AC100" s="267">
        <f t="shared" ref="AC100" si="828">SUM(AC95:AC99)</f>
        <v>0</v>
      </c>
      <c r="AD100" s="221">
        <f>SUM(Y100:AC100)</f>
        <v>0</v>
      </c>
      <c r="AE100" s="220">
        <f>AF100+AL100</f>
        <v>0</v>
      </c>
      <c r="AF100" s="265">
        <f>SUM(AF95:AF99)</f>
        <v>0</v>
      </c>
      <c r="AG100" s="266">
        <f>SUM(AG95:AG99)</f>
        <v>0</v>
      </c>
      <c r="AH100" s="267">
        <f>SUM(AH95:AH99)</f>
        <v>0</v>
      </c>
      <c r="AI100" s="267">
        <f t="shared" ref="AI100" si="829">SUM(AI95:AI99)</f>
        <v>0</v>
      </c>
      <c r="AJ100" s="267">
        <f>SUM(AJ95:AJ99)</f>
        <v>0</v>
      </c>
      <c r="AK100" s="267">
        <f t="shared" ref="AK100" si="830">SUM(AK95:AK99)</f>
        <v>0</v>
      </c>
      <c r="AL100" s="222">
        <f>SUM(AG100:AK100)</f>
        <v>0</v>
      </c>
      <c r="AM100" s="220">
        <f>AN100+AT100</f>
        <v>0</v>
      </c>
      <c r="AN100" s="265">
        <f>SUM(AN95:AN99)</f>
        <v>0</v>
      </c>
      <c r="AO100" s="266">
        <f>SUM(AO95:AO99)</f>
        <v>0</v>
      </c>
      <c r="AP100" s="267">
        <f>SUM(AP95:AP99)</f>
        <v>0</v>
      </c>
      <c r="AQ100" s="267">
        <f t="shared" ref="AQ100" si="831">SUM(AQ95:AQ99)</f>
        <v>0</v>
      </c>
      <c r="AR100" s="267">
        <f>SUM(AR95:AR99)</f>
        <v>0</v>
      </c>
      <c r="AS100" s="267">
        <f t="shared" ref="AS100" si="832">SUM(AS95:AS99)</f>
        <v>0</v>
      </c>
      <c r="AT100" s="222">
        <f>SUM(AO100:AS100)</f>
        <v>0</v>
      </c>
      <c r="AU100" s="220">
        <f>AV100+BB100</f>
        <v>0</v>
      </c>
      <c r="AV100" s="265">
        <f>SUM(AV95:AV99)</f>
        <v>0</v>
      </c>
      <c r="AW100" s="266">
        <f>SUM(AW95:AW99)</f>
        <v>0</v>
      </c>
      <c r="AX100" s="267">
        <f>SUM(AX95:AX99)</f>
        <v>0</v>
      </c>
      <c r="AY100" s="267">
        <f t="shared" ref="AY100" si="833">SUM(AY95:AY99)</f>
        <v>0</v>
      </c>
      <c r="AZ100" s="267">
        <f>SUM(AZ95:AZ99)</f>
        <v>0</v>
      </c>
      <c r="BA100" s="267">
        <f t="shared" ref="BA100" si="834">SUM(BA95:BA99)</f>
        <v>0</v>
      </c>
      <c r="BB100" s="221">
        <f>SUM(AW100:BA100)</f>
        <v>0</v>
      </c>
      <c r="BC100" s="220">
        <f t="shared" ref="BC100:BR100" si="835">G100+W100+AM100</f>
        <v>0</v>
      </c>
      <c r="BD100" s="223">
        <f t="shared" si="835"/>
        <v>0</v>
      </c>
      <c r="BE100" s="223">
        <f t="shared" si="835"/>
        <v>0</v>
      </c>
      <c r="BF100" s="223">
        <f t="shared" si="835"/>
        <v>0</v>
      </c>
      <c r="BG100" s="223">
        <f t="shared" si="835"/>
        <v>0</v>
      </c>
      <c r="BH100" s="223">
        <f t="shared" si="835"/>
        <v>0</v>
      </c>
      <c r="BI100" s="224">
        <f t="shared" si="835"/>
        <v>0</v>
      </c>
      <c r="BJ100" s="221">
        <f t="shared" si="835"/>
        <v>0</v>
      </c>
      <c r="BK100" s="220">
        <f t="shared" si="835"/>
        <v>0</v>
      </c>
      <c r="BL100" s="223">
        <f t="shared" si="835"/>
        <v>0</v>
      </c>
      <c r="BM100" s="223">
        <f t="shared" si="835"/>
        <v>0</v>
      </c>
      <c r="BN100" s="223">
        <f t="shared" si="835"/>
        <v>0</v>
      </c>
      <c r="BO100" s="223">
        <f t="shared" si="835"/>
        <v>0</v>
      </c>
      <c r="BP100" s="223">
        <f t="shared" si="835"/>
        <v>0</v>
      </c>
      <c r="BQ100" s="224">
        <f t="shared" si="835"/>
        <v>0</v>
      </c>
      <c r="BR100" s="221">
        <f t="shared" si="835"/>
        <v>0</v>
      </c>
      <c r="BU100" s="1"/>
      <c r="BV100" s="1"/>
    </row>
    <row r="101" spans="1:74" ht="36" customHeight="1" x14ac:dyDescent="0.25">
      <c r="A101" s="138" t="s">
        <v>33</v>
      </c>
      <c r="B101" s="139" t="s">
        <v>128</v>
      </c>
      <c r="C101" s="139" t="s">
        <v>129</v>
      </c>
      <c r="D101" s="101" t="s">
        <v>98</v>
      </c>
      <c r="E101" s="102">
        <v>3000000000</v>
      </c>
      <c r="F101" s="225" t="s">
        <v>15</v>
      </c>
      <c r="G101" s="205">
        <f t="shared" si="796"/>
        <v>0</v>
      </c>
      <c r="H101" s="13"/>
      <c r="I101" s="14"/>
      <c r="J101" s="15"/>
      <c r="K101" s="15"/>
      <c r="L101" s="15"/>
      <c r="M101" s="16"/>
      <c r="N101" s="206">
        <f t="shared" si="797"/>
        <v>0</v>
      </c>
      <c r="O101" s="205">
        <f t="shared" si="798"/>
        <v>0</v>
      </c>
      <c r="P101" s="13"/>
      <c r="Q101" s="14"/>
      <c r="R101" s="15"/>
      <c r="S101" s="15"/>
      <c r="T101" s="15"/>
      <c r="U101" s="16"/>
      <c r="V101" s="207">
        <f t="shared" si="799"/>
        <v>0</v>
      </c>
      <c r="W101" s="205">
        <f t="shared" si="800"/>
        <v>0</v>
      </c>
      <c r="X101" s="13"/>
      <c r="Y101" s="14"/>
      <c r="Z101" s="15"/>
      <c r="AA101" s="15"/>
      <c r="AB101" s="15"/>
      <c r="AC101" s="16"/>
      <c r="AD101" s="206">
        <f t="shared" si="801"/>
        <v>0</v>
      </c>
      <c r="AE101" s="205">
        <f t="shared" si="802"/>
        <v>0</v>
      </c>
      <c r="AF101" s="13"/>
      <c r="AG101" s="14"/>
      <c r="AH101" s="15"/>
      <c r="AI101" s="15"/>
      <c r="AJ101" s="15"/>
      <c r="AK101" s="16"/>
      <c r="AL101" s="207">
        <f t="shared" si="803"/>
        <v>0</v>
      </c>
      <c r="AM101" s="205">
        <f t="shared" si="804"/>
        <v>0</v>
      </c>
      <c r="AN101" s="13"/>
      <c r="AO101" s="14"/>
      <c r="AP101" s="15"/>
      <c r="AQ101" s="15"/>
      <c r="AR101" s="15"/>
      <c r="AS101" s="16"/>
      <c r="AT101" s="206">
        <f t="shared" si="805"/>
        <v>0</v>
      </c>
      <c r="AU101" s="205">
        <f t="shared" si="806"/>
        <v>0</v>
      </c>
      <c r="AV101" s="13"/>
      <c r="AW101" s="14"/>
      <c r="AX101" s="15"/>
      <c r="AY101" s="15"/>
      <c r="AZ101" s="15"/>
      <c r="BA101" s="16"/>
      <c r="BB101" s="206">
        <f t="shared" si="807"/>
        <v>0</v>
      </c>
      <c r="BC101" s="210">
        <f t="shared" si="808"/>
        <v>0</v>
      </c>
      <c r="BD101" s="227">
        <f t="shared" si="809"/>
        <v>0</v>
      </c>
      <c r="BE101" s="227">
        <f t="shared" si="810"/>
        <v>0</v>
      </c>
      <c r="BF101" s="227">
        <f t="shared" si="811"/>
        <v>0</v>
      </c>
      <c r="BG101" s="227">
        <f t="shared" si="812"/>
        <v>0</v>
      </c>
      <c r="BH101" s="227">
        <f t="shared" si="813"/>
        <v>0</v>
      </c>
      <c r="BI101" s="228">
        <f t="shared" si="814"/>
        <v>0</v>
      </c>
      <c r="BJ101" s="211">
        <f t="shared" si="815"/>
        <v>0</v>
      </c>
      <c r="BK101" s="210">
        <f t="shared" si="816"/>
        <v>0</v>
      </c>
      <c r="BL101" s="227">
        <f t="shared" si="817"/>
        <v>0</v>
      </c>
      <c r="BM101" s="227">
        <f t="shared" si="818"/>
        <v>0</v>
      </c>
      <c r="BN101" s="227">
        <f t="shared" si="819"/>
        <v>0</v>
      </c>
      <c r="BO101" s="227">
        <f t="shared" si="820"/>
        <v>0</v>
      </c>
      <c r="BP101" s="227">
        <f t="shared" si="821"/>
        <v>0</v>
      </c>
      <c r="BQ101" s="228">
        <f t="shared" si="822"/>
        <v>0</v>
      </c>
      <c r="BR101" s="211">
        <f t="shared" si="823"/>
        <v>0</v>
      </c>
      <c r="BU101" s="1"/>
      <c r="BV101" s="1"/>
    </row>
    <row r="102" spans="1:74" ht="36" customHeight="1" x14ac:dyDescent="0.25">
      <c r="A102" s="109" t="s">
        <v>33</v>
      </c>
      <c r="B102" s="110" t="s">
        <v>128</v>
      </c>
      <c r="C102" s="110" t="s">
        <v>129</v>
      </c>
      <c r="D102" s="111" t="s">
        <v>46</v>
      </c>
      <c r="E102" s="110" t="s">
        <v>158</v>
      </c>
      <c r="F102" s="162" t="s">
        <v>15</v>
      </c>
      <c r="G102" s="205">
        <f t="shared" si="796"/>
        <v>0</v>
      </c>
      <c r="H102" s="13"/>
      <c r="I102" s="14"/>
      <c r="J102" s="15"/>
      <c r="K102" s="15"/>
      <c r="L102" s="15"/>
      <c r="M102" s="16"/>
      <c r="N102" s="206">
        <f t="shared" si="797"/>
        <v>0</v>
      </c>
      <c r="O102" s="205">
        <f t="shared" si="798"/>
        <v>0</v>
      </c>
      <c r="P102" s="13"/>
      <c r="Q102" s="14"/>
      <c r="R102" s="15"/>
      <c r="S102" s="15"/>
      <c r="T102" s="15"/>
      <c r="U102" s="16"/>
      <c r="V102" s="207">
        <f t="shared" si="799"/>
        <v>0</v>
      </c>
      <c r="W102" s="205">
        <f t="shared" si="800"/>
        <v>0</v>
      </c>
      <c r="X102" s="13"/>
      <c r="Y102" s="14"/>
      <c r="Z102" s="15"/>
      <c r="AA102" s="15"/>
      <c r="AB102" s="15"/>
      <c r="AC102" s="16"/>
      <c r="AD102" s="206">
        <f t="shared" si="801"/>
        <v>0</v>
      </c>
      <c r="AE102" s="205">
        <f t="shared" si="802"/>
        <v>0</v>
      </c>
      <c r="AF102" s="13"/>
      <c r="AG102" s="14"/>
      <c r="AH102" s="15"/>
      <c r="AI102" s="15"/>
      <c r="AJ102" s="15"/>
      <c r="AK102" s="16"/>
      <c r="AL102" s="207">
        <f t="shared" si="803"/>
        <v>0</v>
      </c>
      <c r="AM102" s="205">
        <f t="shared" si="804"/>
        <v>0</v>
      </c>
      <c r="AN102" s="13"/>
      <c r="AO102" s="14"/>
      <c r="AP102" s="15"/>
      <c r="AQ102" s="15"/>
      <c r="AR102" s="15"/>
      <c r="AS102" s="16"/>
      <c r="AT102" s="206">
        <f t="shared" si="805"/>
        <v>0</v>
      </c>
      <c r="AU102" s="205">
        <f t="shared" si="806"/>
        <v>0</v>
      </c>
      <c r="AV102" s="13"/>
      <c r="AW102" s="14"/>
      <c r="AX102" s="15"/>
      <c r="AY102" s="15"/>
      <c r="AZ102" s="15"/>
      <c r="BA102" s="16"/>
      <c r="BB102" s="206">
        <f t="shared" si="807"/>
        <v>0</v>
      </c>
      <c r="BC102" s="210">
        <f t="shared" si="808"/>
        <v>0</v>
      </c>
      <c r="BD102" s="227">
        <f t="shared" si="809"/>
        <v>0</v>
      </c>
      <c r="BE102" s="227">
        <f t="shared" si="810"/>
        <v>0</v>
      </c>
      <c r="BF102" s="227">
        <f t="shared" si="811"/>
        <v>0</v>
      </c>
      <c r="BG102" s="227">
        <f t="shared" si="812"/>
        <v>0</v>
      </c>
      <c r="BH102" s="227">
        <f t="shared" si="813"/>
        <v>0</v>
      </c>
      <c r="BI102" s="228">
        <f t="shared" si="814"/>
        <v>0</v>
      </c>
      <c r="BJ102" s="211">
        <f t="shared" si="815"/>
        <v>0</v>
      </c>
      <c r="BK102" s="210">
        <f t="shared" si="816"/>
        <v>0</v>
      </c>
      <c r="BL102" s="227">
        <f t="shared" si="817"/>
        <v>0</v>
      </c>
      <c r="BM102" s="227">
        <f t="shared" si="818"/>
        <v>0</v>
      </c>
      <c r="BN102" s="227">
        <f t="shared" si="819"/>
        <v>0</v>
      </c>
      <c r="BO102" s="227">
        <f t="shared" si="820"/>
        <v>0</v>
      </c>
      <c r="BP102" s="227">
        <f t="shared" si="821"/>
        <v>0</v>
      </c>
      <c r="BQ102" s="228">
        <f t="shared" si="822"/>
        <v>0</v>
      </c>
      <c r="BR102" s="211">
        <f t="shared" si="823"/>
        <v>0</v>
      </c>
      <c r="BU102" s="1"/>
      <c r="BV102" s="1"/>
    </row>
    <row r="103" spans="1:74" ht="36" customHeight="1" thickBot="1" x14ac:dyDescent="0.3">
      <c r="A103" s="122" t="s">
        <v>33</v>
      </c>
      <c r="B103" s="123" t="s">
        <v>128</v>
      </c>
      <c r="C103" s="123" t="s">
        <v>129</v>
      </c>
      <c r="D103" s="124" t="s">
        <v>80</v>
      </c>
      <c r="E103" s="123" t="s">
        <v>150</v>
      </c>
      <c r="F103" s="158" t="s">
        <v>15</v>
      </c>
      <c r="G103" s="205">
        <f t="shared" si="796"/>
        <v>0</v>
      </c>
      <c r="H103" s="13"/>
      <c r="I103" s="14"/>
      <c r="J103" s="15"/>
      <c r="K103" s="15"/>
      <c r="L103" s="15"/>
      <c r="M103" s="16"/>
      <c r="N103" s="206">
        <f t="shared" si="797"/>
        <v>0</v>
      </c>
      <c r="O103" s="205">
        <f t="shared" si="798"/>
        <v>0</v>
      </c>
      <c r="P103" s="13"/>
      <c r="Q103" s="14"/>
      <c r="R103" s="15"/>
      <c r="S103" s="15"/>
      <c r="T103" s="15"/>
      <c r="U103" s="16"/>
      <c r="V103" s="207">
        <f t="shared" si="799"/>
        <v>0</v>
      </c>
      <c r="W103" s="205">
        <f t="shared" si="800"/>
        <v>0</v>
      </c>
      <c r="X103" s="13"/>
      <c r="Y103" s="14"/>
      <c r="Z103" s="15"/>
      <c r="AA103" s="15"/>
      <c r="AB103" s="15"/>
      <c r="AC103" s="16"/>
      <c r="AD103" s="206">
        <f t="shared" si="801"/>
        <v>0</v>
      </c>
      <c r="AE103" s="205">
        <f t="shared" si="802"/>
        <v>0</v>
      </c>
      <c r="AF103" s="13"/>
      <c r="AG103" s="14"/>
      <c r="AH103" s="15"/>
      <c r="AI103" s="15"/>
      <c r="AJ103" s="15"/>
      <c r="AK103" s="16"/>
      <c r="AL103" s="207">
        <f t="shared" si="803"/>
        <v>0</v>
      </c>
      <c r="AM103" s="205">
        <f t="shared" si="804"/>
        <v>0</v>
      </c>
      <c r="AN103" s="13"/>
      <c r="AO103" s="14"/>
      <c r="AP103" s="15"/>
      <c r="AQ103" s="15"/>
      <c r="AR103" s="15"/>
      <c r="AS103" s="16"/>
      <c r="AT103" s="206">
        <f t="shared" si="805"/>
        <v>0</v>
      </c>
      <c r="AU103" s="205">
        <f t="shared" si="806"/>
        <v>0</v>
      </c>
      <c r="AV103" s="13"/>
      <c r="AW103" s="14"/>
      <c r="AX103" s="15"/>
      <c r="AY103" s="15"/>
      <c r="AZ103" s="15"/>
      <c r="BA103" s="16"/>
      <c r="BB103" s="206">
        <f t="shared" si="807"/>
        <v>0</v>
      </c>
      <c r="BC103" s="210">
        <f t="shared" si="808"/>
        <v>0</v>
      </c>
      <c r="BD103" s="227">
        <f t="shared" si="809"/>
        <v>0</v>
      </c>
      <c r="BE103" s="227">
        <f t="shared" si="810"/>
        <v>0</v>
      </c>
      <c r="BF103" s="227">
        <f t="shared" si="811"/>
        <v>0</v>
      </c>
      <c r="BG103" s="227">
        <f t="shared" si="812"/>
        <v>0</v>
      </c>
      <c r="BH103" s="227">
        <f t="shared" si="813"/>
        <v>0</v>
      </c>
      <c r="BI103" s="228">
        <f t="shared" si="814"/>
        <v>0</v>
      </c>
      <c r="BJ103" s="211">
        <f t="shared" si="815"/>
        <v>0</v>
      </c>
      <c r="BK103" s="210">
        <f t="shared" si="816"/>
        <v>0</v>
      </c>
      <c r="BL103" s="227">
        <f t="shared" si="817"/>
        <v>0</v>
      </c>
      <c r="BM103" s="227">
        <f t="shared" si="818"/>
        <v>0</v>
      </c>
      <c r="BN103" s="227">
        <f t="shared" si="819"/>
        <v>0</v>
      </c>
      <c r="BO103" s="227">
        <f t="shared" si="820"/>
        <v>0</v>
      </c>
      <c r="BP103" s="227">
        <f t="shared" si="821"/>
        <v>0</v>
      </c>
      <c r="BQ103" s="228">
        <f t="shared" si="822"/>
        <v>0</v>
      </c>
      <c r="BR103" s="211">
        <f t="shared" si="823"/>
        <v>0</v>
      </c>
      <c r="BU103" s="1"/>
      <c r="BV103" s="1"/>
    </row>
    <row r="104" spans="1:74" ht="36" customHeight="1" thickBot="1" x14ac:dyDescent="0.3">
      <c r="A104" s="163"/>
      <c r="B104" s="164"/>
      <c r="C104" s="164"/>
      <c r="D104" s="165"/>
      <c r="E104" s="164"/>
      <c r="F104" s="166"/>
      <c r="G104" s="220">
        <f>H104+N104</f>
        <v>0</v>
      </c>
      <c r="H104" s="265">
        <f>SUM(H101:H103)</f>
        <v>0</v>
      </c>
      <c r="I104" s="266">
        <f>SUM(I101:I103)</f>
        <v>0</v>
      </c>
      <c r="J104" s="267">
        <f>SUM(J101:J103)</f>
        <v>0</v>
      </c>
      <c r="K104" s="267">
        <f>SUM(K101:K103)</f>
        <v>0</v>
      </c>
      <c r="L104" s="267">
        <f t="shared" ref="L104:M104" si="836">SUM(L101:L103)</f>
        <v>0</v>
      </c>
      <c r="M104" s="267">
        <f t="shared" si="836"/>
        <v>0</v>
      </c>
      <c r="N104" s="221">
        <f t="shared" ref="N104" si="837">SUM(I104:M104)</f>
        <v>0</v>
      </c>
      <c r="O104" s="220">
        <f>P104+V104</f>
        <v>0</v>
      </c>
      <c r="P104" s="265">
        <f>SUM(P101:P103)</f>
        <v>0</v>
      </c>
      <c r="Q104" s="266">
        <f>SUM(Q101:Q103)</f>
        <v>0</v>
      </c>
      <c r="R104" s="267">
        <f>SUM(R101:R103)</f>
        <v>0</v>
      </c>
      <c r="S104" s="267">
        <f>SUM(S101:S103)</f>
        <v>0</v>
      </c>
      <c r="T104" s="267">
        <f t="shared" ref="T104" si="838">SUM(T101:T103)</f>
        <v>0</v>
      </c>
      <c r="U104" s="267">
        <f t="shared" ref="U104" si="839">SUM(U101:U103)</f>
        <v>0</v>
      </c>
      <c r="V104" s="222">
        <f t="shared" ref="V104" si="840">SUM(Q104:U104)</f>
        <v>0</v>
      </c>
      <c r="W104" s="220">
        <f>X104+AD104</f>
        <v>0</v>
      </c>
      <c r="X104" s="265">
        <f>SUM(X101:X103)</f>
        <v>0</v>
      </c>
      <c r="Y104" s="266">
        <f>SUM(Y101:Y103)</f>
        <v>0</v>
      </c>
      <c r="Z104" s="267">
        <f>SUM(Z101:Z103)</f>
        <v>0</v>
      </c>
      <c r="AA104" s="267">
        <f>SUM(AA101:AA103)</f>
        <v>0</v>
      </c>
      <c r="AB104" s="267">
        <f t="shared" ref="AB104" si="841">SUM(AB101:AB103)</f>
        <v>0</v>
      </c>
      <c r="AC104" s="267">
        <f t="shared" ref="AC104" si="842">SUM(AC101:AC103)</f>
        <v>0</v>
      </c>
      <c r="AD104" s="221">
        <f t="shared" ref="AD104" si="843">SUM(Y104:AC104)</f>
        <v>0</v>
      </c>
      <c r="AE104" s="220">
        <f>AF104+AL104</f>
        <v>0</v>
      </c>
      <c r="AF104" s="265">
        <f>SUM(AF101:AF103)</f>
        <v>0</v>
      </c>
      <c r="AG104" s="266">
        <f>SUM(AG101:AG103)</f>
        <v>0</v>
      </c>
      <c r="AH104" s="267">
        <f>SUM(AH101:AH103)</f>
        <v>0</v>
      </c>
      <c r="AI104" s="267">
        <f>SUM(AI101:AI103)</f>
        <v>0</v>
      </c>
      <c r="AJ104" s="267">
        <f t="shared" ref="AJ104" si="844">SUM(AJ101:AJ103)</f>
        <v>0</v>
      </c>
      <c r="AK104" s="267">
        <f t="shared" ref="AK104" si="845">SUM(AK101:AK103)</f>
        <v>0</v>
      </c>
      <c r="AL104" s="222">
        <f t="shared" ref="AL104" si="846">SUM(AG104:AK104)</f>
        <v>0</v>
      </c>
      <c r="AM104" s="220">
        <f>AN104+AT104</f>
        <v>0</v>
      </c>
      <c r="AN104" s="265">
        <f>SUM(AN101:AN103)</f>
        <v>0</v>
      </c>
      <c r="AO104" s="266">
        <f>SUM(AO101:AO103)</f>
        <v>0</v>
      </c>
      <c r="AP104" s="267">
        <f>SUM(AP101:AP103)</f>
        <v>0</v>
      </c>
      <c r="AQ104" s="267">
        <f>SUM(AQ101:AQ103)</f>
        <v>0</v>
      </c>
      <c r="AR104" s="267">
        <f t="shared" ref="AR104" si="847">SUM(AR101:AR103)</f>
        <v>0</v>
      </c>
      <c r="AS104" s="267">
        <f t="shared" ref="AS104" si="848">SUM(AS101:AS103)</f>
        <v>0</v>
      </c>
      <c r="AT104" s="222">
        <f t="shared" ref="AT104" si="849">SUM(AO104:AS104)</f>
        <v>0</v>
      </c>
      <c r="AU104" s="220">
        <f>AV104+BB104</f>
        <v>0</v>
      </c>
      <c r="AV104" s="265">
        <f>SUM(AV101:AV103)</f>
        <v>0</v>
      </c>
      <c r="AW104" s="266">
        <f>SUM(AW101:AW103)</f>
        <v>0</v>
      </c>
      <c r="AX104" s="267">
        <f>SUM(AX101:AX103)</f>
        <v>0</v>
      </c>
      <c r="AY104" s="267">
        <f>SUM(AY101:AY103)</f>
        <v>0</v>
      </c>
      <c r="AZ104" s="267">
        <f t="shared" ref="AZ104" si="850">SUM(AZ101:AZ103)</f>
        <v>0</v>
      </c>
      <c r="BA104" s="267">
        <f t="shared" ref="BA104" si="851">SUM(BA101:BA103)</f>
        <v>0</v>
      </c>
      <c r="BB104" s="221">
        <f>SUM(AW104:BA104)</f>
        <v>0</v>
      </c>
      <c r="BC104" s="220">
        <f t="shared" ref="BC104:BF105" si="852">G104+W104+AM104</f>
        <v>0</v>
      </c>
      <c r="BD104" s="223">
        <f t="shared" si="852"/>
        <v>0</v>
      </c>
      <c r="BE104" s="223">
        <f t="shared" si="852"/>
        <v>0</v>
      </c>
      <c r="BF104" s="223">
        <f t="shared" si="852"/>
        <v>0</v>
      </c>
      <c r="BG104" s="223">
        <f t="shared" ref="BG104" si="853">K104+AA104+AQ104</f>
        <v>0</v>
      </c>
      <c r="BH104" s="223">
        <f>L104+AB104+AR104</f>
        <v>0</v>
      </c>
      <c r="BI104" s="224">
        <f>M104+AC104+AS104</f>
        <v>0</v>
      </c>
      <c r="BJ104" s="221">
        <f t="shared" ref="BJ104" si="854">N104+AD104+AT104</f>
        <v>0</v>
      </c>
      <c r="BK104" s="220">
        <f t="shared" ref="BK104:BR105" si="855">O104+AE104+AU104</f>
        <v>0</v>
      </c>
      <c r="BL104" s="223">
        <f t="shared" si="855"/>
        <v>0</v>
      </c>
      <c r="BM104" s="223">
        <f t="shared" si="855"/>
        <v>0</v>
      </c>
      <c r="BN104" s="223">
        <f t="shared" si="855"/>
        <v>0</v>
      </c>
      <c r="BO104" s="223">
        <f t="shared" si="855"/>
        <v>0</v>
      </c>
      <c r="BP104" s="223">
        <f t="shared" si="855"/>
        <v>0</v>
      </c>
      <c r="BQ104" s="224">
        <f t="shared" si="855"/>
        <v>0</v>
      </c>
      <c r="BR104" s="221">
        <f t="shared" si="855"/>
        <v>0</v>
      </c>
      <c r="BU104" s="1"/>
      <c r="BV104" s="1"/>
    </row>
    <row r="105" spans="1:74" ht="36" customHeight="1" thickTop="1" thickBot="1" x14ac:dyDescent="0.3">
      <c r="A105" s="167"/>
      <c r="B105" s="168"/>
      <c r="C105" s="168"/>
      <c r="D105" s="168"/>
      <c r="E105" s="168" t="s">
        <v>179</v>
      </c>
      <c r="F105" s="168"/>
      <c r="G105" s="232">
        <f>H105+N105</f>
        <v>0</v>
      </c>
      <c r="H105" s="233">
        <f t="shared" ref="H105:M105" si="856">SUM(H104,H100,H94,H88,H80,H76,H70,H60,H52,H46,H40,H33,H26)</f>
        <v>0</v>
      </c>
      <c r="I105" s="232">
        <f t="shared" si="856"/>
        <v>0</v>
      </c>
      <c r="J105" s="234">
        <f t="shared" si="856"/>
        <v>0</v>
      </c>
      <c r="K105" s="234">
        <f t="shared" si="856"/>
        <v>0</v>
      </c>
      <c r="L105" s="234">
        <f t="shared" si="856"/>
        <v>0</v>
      </c>
      <c r="M105" s="233">
        <f t="shared" si="856"/>
        <v>0</v>
      </c>
      <c r="N105" s="235">
        <f>SUM(I105:M105)</f>
        <v>0</v>
      </c>
      <c r="O105" s="232">
        <f>P105+V105</f>
        <v>0</v>
      </c>
      <c r="P105" s="233">
        <f t="shared" ref="P105:U105" si="857">SUM(P104,P100,P94,P88,P80,P76,P70,P60,P52,P46,P40,P33,P26)</f>
        <v>0</v>
      </c>
      <c r="Q105" s="232">
        <f t="shared" si="857"/>
        <v>0</v>
      </c>
      <c r="R105" s="234">
        <f t="shared" si="857"/>
        <v>0</v>
      </c>
      <c r="S105" s="234">
        <f t="shared" si="857"/>
        <v>0</v>
      </c>
      <c r="T105" s="234">
        <f t="shared" si="857"/>
        <v>0</v>
      </c>
      <c r="U105" s="233">
        <f t="shared" si="857"/>
        <v>0</v>
      </c>
      <c r="V105" s="236">
        <f>SUM(Q105:U105)</f>
        <v>0</v>
      </c>
      <c r="W105" s="232">
        <f>X105+AD105</f>
        <v>0</v>
      </c>
      <c r="X105" s="233">
        <f t="shared" ref="X105:AC105" si="858">SUM(X104,X100,X94,X88,X80,X76,X70,X60,X52,X46,X40,X33,X26)</f>
        <v>0</v>
      </c>
      <c r="Y105" s="232">
        <f t="shared" si="858"/>
        <v>0</v>
      </c>
      <c r="Z105" s="234">
        <f t="shared" si="858"/>
        <v>0</v>
      </c>
      <c r="AA105" s="234">
        <f t="shared" si="858"/>
        <v>0</v>
      </c>
      <c r="AB105" s="234">
        <f t="shared" si="858"/>
        <v>0</v>
      </c>
      <c r="AC105" s="233">
        <f t="shared" si="858"/>
        <v>0</v>
      </c>
      <c r="AD105" s="235">
        <f>SUM(Y105:AC105)</f>
        <v>0</v>
      </c>
      <c r="AE105" s="232">
        <f>AF105+AL105</f>
        <v>0</v>
      </c>
      <c r="AF105" s="233">
        <f t="shared" ref="AF105:AK105" si="859">SUM(AF104,AF100,AF94,AF88,AF80,AF76,AF70,AF60,AF52,AF46,AF40,AF33,AF26)</f>
        <v>0</v>
      </c>
      <c r="AG105" s="232">
        <f t="shared" si="859"/>
        <v>0</v>
      </c>
      <c r="AH105" s="234">
        <f t="shared" si="859"/>
        <v>0</v>
      </c>
      <c r="AI105" s="234">
        <f t="shared" si="859"/>
        <v>0</v>
      </c>
      <c r="AJ105" s="234">
        <f t="shared" si="859"/>
        <v>0</v>
      </c>
      <c r="AK105" s="233">
        <f t="shared" si="859"/>
        <v>0</v>
      </c>
      <c r="AL105" s="236">
        <f>SUM(AG105:AK105)</f>
        <v>0</v>
      </c>
      <c r="AM105" s="232">
        <f>AN105+AT105</f>
        <v>0</v>
      </c>
      <c r="AN105" s="233">
        <f t="shared" ref="AN105:AS105" si="860">SUM(AN104,AN100,AN94,AN88,AN80,AN76,AN70,AN60,AN52,AN46,AN40,AN33,AN26)</f>
        <v>0</v>
      </c>
      <c r="AO105" s="232">
        <f t="shared" si="860"/>
        <v>0</v>
      </c>
      <c r="AP105" s="234">
        <f t="shared" si="860"/>
        <v>0</v>
      </c>
      <c r="AQ105" s="234">
        <f t="shared" si="860"/>
        <v>0</v>
      </c>
      <c r="AR105" s="234">
        <f t="shared" si="860"/>
        <v>0</v>
      </c>
      <c r="AS105" s="233">
        <f t="shared" si="860"/>
        <v>0</v>
      </c>
      <c r="AT105" s="236">
        <f>SUM(AO105:AS105)</f>
        <v>0</v>
      </c>
      <c r="AU105" s="232">
        <f>AV105+BB105</f>
        <v>0</v>
      </c>
      <c r="AV105" s="233">
        <f t="shared" ref="AV105:BA105" si="861">SUM(AV104,AV100,AV94,AV88,AV80,AV76,AV70,AV60,AV52,AV46,AV40,AV33,AV26)</f>
        <v>0</v>
      </c>
      <c r="AW105" s="232">
        <f t="shared" si="861"/>
        <v>0</v>
      </c>
      <c r="AX105" s="234">
        <f t="shared" si="861"/>
        <v>0</v>
      </c>
      <c r="AY105" s="234">
        <f t="shared" si="861"/>
        <v>0</v>
      </c>
      <c r="AZ105" s="234">
        <f t="shared" si="861"/>
        <v>0</v>
      </c>
      <c r="BA105" s="233">
        <f t="shared" si="861"/>
        <v>0</v>
      </c>
      <c r="BB105" s="235">
        <f>SUM(AW105:BA105)</f>
        <v>0</v>
      </c>
      <c r="BC105" s="232">
        <f t="shared" si="852"/>
        <v>0</v>
      </c>
      <c r="BD105" s="237">
        <f t="shared" si="852"/>
        <v>0</v>
      </c>
      <c r="BE105" s="237">
        <f t="shared" si="852"/>
        <v>0</v>
      </c>
      <c r="BF105" s="237">
        <f t="shared" si="852"/>
        <v>0</v>
      </c>
      <c r="BG105" s="237">
        <f>K105+AA105+AQ105</f>
        <v>0</v>
      </c>
      <c r="BH105" s="237">
        <f>L105+AB105+AR105</f>
        <v>0</v>
      </c>
      <c r="BI105" s="238">
        <f>M105+AC105+AS105</f>
        <v>0</v>
      </c>
      <c r="BJ105" s="235">
        <f>N105+AD105+AT105</f>
        <v>0</v>
      </c>
      <c r="BK105" s="232">
        <f t="shared" si="855"/>
        <v>0</v>
      </c>
      <c r="BL105" s="237">
        <f t="shared" si="855"/>
        <v>0</v>
      </c>
      <c r="BM105" s="237">
        <f t="shared" si="855"/>
        <v>0</v>
      </c>
      <c r="BN105" s="237">
        <f t="shared" si="855"/>
        <v>0</v>
      </c>
      <c r="BO105" s="237">
        <f t="shared" si="855"/>
        <v>0</v>
      </c>
      <c r="BP105" s="237">
        <f t="shared" si="855"/>
        <v>0</v>
      </c>
      <c r="BQ105" s="238">
        <f t="shared" si="855"/>
        <v>0</v>
      </c>
      <c r="BR105" s="235">
        <f t="shared" si="855"/>
        <v>0</v>
      </c>
      <c r="BU105" s="1"/>
      <c r="BV105" s="1"/>
    </row>
    <row r="106" spans="1:74" ht="36" customHeight="1" thickTop="1" thickBot="1" x14ac:dyDescent="0.3">
      <c r="A106" s="129" t="s">
        <v>33</v>
      </c>
      <c r="B106" s="176" t="s">
        <v>48</v>
      </c>
      <c r="C106" s="176" t="s">
        <v>180</v>
      </c>
      <c r="D106" s="131" t="s">
        <v>86</v>
      </c>
      <c r="E106" s="130" t="s">
        <v>85</v>
      </c>
      <c r="F106" s="148" t="s">
        <v>15</v>
      </c>
      <c r="G106" s="205">
        <f t="shared" si="796"/>
        <v>0</v>
      </c>
      <c r="H106" s="13"/>
      <c r="I106" s="14"/>
      <c r="J106" s="15"/>
      <c r="K106" s="15"/>
      <c r="L106" s="15"/>
      <c r="M106" s="16"/>
      <c r="N106" s="206">
        <f t="shared" si="797"/>
        <v>0</v>
      </c>
      <c r="O106" s="205">
        <f t="shared" si="798"/>
        <v>0</v>
      </c>
      <c r="P106" s="13"/>
      <c r="Q106" s="14"/>
      <c r="R106" s="15"/>
      <c r="S106" s="15"/>
      <c r="T106" s="15"/>
      <c r="U106" s="16"/>
      <c r="V106" s="207">
        <f t="shared" si="799"/>
        <v>0</v>
      </c>
      <c r="W106" s="205">
        <f t="shared" si="800"/>
        <v>0</v>
      </c>
      <c r="X106" s="13"/>
      <c r="Y106" s="14"/>
      <c r="Z106" s="15"/>
      <c r="AA106" s="15"/>
      <c r="AB106" s="15"/>
      <c r="AC106" s="16"/>
      <c r="AD106" s="206">
        <f t="shared" si="801"/>
        <v>0</v>
      </c>
      <c r="AE106" s="205">
        <f t="shared" si="802"/>
        <v>0</v>
      </c>
      <c r="AF106" s="13"/>
      <c r="AG106" s="14"/>
      <c r="AH106" s="15"/>
      <c r="AI106" s="15"/>
      <c r="AJ106" s="15"/>
      <c r="AK106" s="16"/>
      <c r="AL106" s="207">
        <f t="shared" si="803"/>
        <v>0</v>
      </c>
      <c r="AM106" s="205">
        <f t="shared" si="804"/>
        <v>0</v>
      </c>
      <c r="AN106" s="13"/>
      <c r="AO106" s="14"/>
      <c r="AP106" s="15"/>
      <c r="AQ106" s="15"/>
      <c r="AR106" s="15"/>
      <c r="AS106" s="16"/>
      <c r="AT106" s="206">
        <f t="shared" si="805"/>
        <v>0</v>
      </c>
      <c r="AU106" s="205">
        <f t="shared" si="806"/>
        <v>0</v>
      </c>
      <c r="AV106" s="13"/>
      <c r="AW106" s="14"/>
      <c r="AX106" s="15"/>
      <c r="AY106" s="15"/>
      <c r="AZ106" s="15"/>
      <c r="BA106" s="16"/>
      <c r="BB106" s="206">
        <f t="shared" si="807"/>
        <v>0</v>
      </c>
      <c r="BC106" s="210">
        <f t="shared" si="808"/>
        <v>0</v>
      </c>
      <c r="BD106" s="227">
        <f t="shared" si="809"/>
        <v>0</v>
      </c>
      <c r="BE106" s="227">
        <f t="shared" si="810"/>
        <v>0</v>
      </c>
      <c r="BF106" s="227">
        <f t="shared" si="811"/>
        <v>0</v>
      </c>
      <c r="BG106" s="227">
        <f t="shared" si="812"/>
        <v>0</v>
      </c>
      <c r="BH106" s="227">
        <f t="shared" si="813"/>
        <v>0</v>
      </c>
      <c r="BI106" s="228">
        <f t="shared" si="814"/>
        <v>0</v>
      </c>
      <c r="BJ106" s="211">
        <f t="shared" si="815"/>
        <v>0</v>
      </c>
      <c r="BK106" s="210">
        <f t="shared" si="816"/>
        <v>0</v>
      </c>
      <c r="BL106" s="227">
        <f t="shared" si="817"/>
        <v>0</v>
      </c>
      <c r="BM106" s="227">
        <f t="shared" si="818"/>
        <v>0</v>
      </c>
      <c r="BN106" s="227">
        <f t="shared" si="819"/>
        <v>0</v>
      </c>
      <c r="BO106" s="227">
        <f t="shared" si="820"/>
        <v>0</v>
      </c>
      <c r="BP106" s="227">
        <f t="shared" si="821"/>
        <v>0</v>
      </c>
      <c r="BQ106" s="228">
        <f t="shared" si="822"/>
        <v>0</v>
      </c>
      <c r="BR106" s="211">
        <f t="shared" si="823"/>
        <v>0</v>
      </c>
      <c r="BU106" s="1"/>
      <c r="BV106" s="1"/>
    </row>
    <row r="107" spans="1:74" ht="36" customHeight="1" thickBot="1" x14ac:dyDescent="0.3">
      <c r="A107" s="129" t="s">
        <v>33</v>
      </c>
      <c r="B107" s="176" t="s">
        <v>49</v>
      </c>
      <c r="C107" s="176" t="s">
        <v>181</v>
      </c>
      <c r="D107" s="131" t="s">
        <v>86</v>
      </c>
      <c r="E107" s="130" t="s">
        <v>85</v>
      </c>
      <c r="F107" s="148" t="s">
        <v>15</v>
      </c>
      <c r="G107" s="205">
        <f t="shared" si="796"/>
        <v>0</v>
      </c>
      <c r="H107" s="13"/>
      <c r="I107" s="14"/>
      <c r="J107" s="15"/>
      <c r="K107" s="15"/>
      <c r="L107" s="15"/>
      <c r="M107" s="16"/>
      <c r="N107" s="206">
        <f t="shared" si="797"/>
        <v>0</v>
      </c>
      <c r="O107" s="205">
        <f t="shared" si="798"/>
        <v>0</v>
      </c>
      <c r="P107" s="13"/>
      <c r="Q107" s="14"/>
      <c r="R107" s="15"/>
      <c r="S107" s="15"/>
      <c r="T107" s="15"/>
      <c r="U107" s="16"/>
      <c r="V107" s="207">
        <f t="shared" si="799"/>
        <v>0</v>
      </c>
      <c r="W107" s="205">
        <f t="shared" si="800"/>
        <v>0</v>
      </c>
      <c r="X107" s="13"/>
      <c r="Y107" s="14"/>
      <c r="Z107" s="15"/>
      <c r="AA107" s="15"/>
      <c r="AB107" s="15"/>
      <c r="AC107" s="16"/>
      <c r="AD107" s="206">
        <f t="shared" si="801"/>
        <v>0</v>
      </c>
      <c r="AE107" s="205">
        <f t="shared" si="802"/>
        <v>0</v>
      </c>
      <c r="AF107" s="13"/>
      <c r="AG107" s="14"/>
      <c r="AH107" s="15"/>
      <c r="AI107" s="15"/>
      <c r="AJ107" s="15"/>
      <c r="AK107" s="16"/>
      <c r="AL107" s="207">
        <f t="shared" si="803"/>
        <v>0</v>
      </c>
      <c r="AM107" s="205">
        <f t="shared" si="804"/>
        <v>0</v>
      </c>
      <c r="AN107" s="13"/>
      <c r="AO107" s="14"/>
      <c r="AP107" s="15"/>
      <c r="AQ107" s="15"/>
      <c r="AR107" s="15"/>
      <c r="AS107" s="16"/>
      <c r="AT107" s="206">
        <f t="shared" si="805"/>
        <v>0</v>
      </c>
      <c r="AU107" s="205">
        <f t="shared" si="806"/>
        <v>0</v>
      </c>
      <c r="AV107" s="13"/>
      <c r="AW107" s="14"/>
      <c r="AX107" s="15"/>
      <c r="AY107" s="15"/>
      <c r="AZ107" s="15"/>
      <c r="BA107" s="16"/>
      <c r="BB107" s="206">
        <f t="shared" si="807"/>
        <v>0</v>
      </c>
      <c r="BC107" s="210">
        <f t="shared" si="808"/>
        <v>0</v>
      </c>
      <c r="BD107" s="227">
        <f t="shared" si="809"/>
        <v>0</v>
      </c>
      <c r="BE107" s="227">
        <f t="shared" si="810"/>
        <v>0</v>
      </c>
      <c r="BF107" s="227">
        <f t="shared" si="811"/>
        <v>0</v>
      </c>
      <c r="BG107" s="227">
        <f t="shared" si="812"/>
        <v>0</v>
      </c>
      <c r="BH107" s="227">
        <f t="shared" si="813"/>
        <v>0</v>
      </c>
      <c r="BI107" s="228">
        <f t="shared" si="814"/>
        <v>0</v>
      </c>
      <c r="BJ107" s="211">
        <f t="shared" si="815"/>
        <v>0</v>
      </c>
      <c r="BK107" s="210">
        <f t="shared" si="816"/>
        <v>0</v>
      </c>
      <c r="BL107" s="227">
        <f t="shared" si="817"/>
        <v>0</v>
      </c>
      <c r="BM107" s="227">
        <f t="shared" si="818"/>
        <v>0</v>
      </c>
      <c r="BN107" s="227">
        <f t="shared" si="819"/>
        <v>0</v>
      </c>
      <c r="BO107" s="227">
        <f t="shared" si="820"/>
        <v>0</v>
      </c>
      <c r="BP107" s="227">
        <f t="shared" si="821"/>
        <v>0</v>
      </c>
      <c r="BQ107" s="228">
        <f t="shared" si="822"/>
        <v>0</v>
      </c>
      <c r="BR107" s="211">
        <f t="shared" si="823"/>
        <v>0</v>
      </c>
      <c r="BU107" s="1"/>
      <c r="BV107" s="1"/>
    </row>
    <row r="108" spans="1:74" ht="36" customHeight="1" thickBot="1" x14ac:dyDescent="0.3">
      <c r="A108" s="129" t="s">
        <v>33</v>
      </c>
      <c r="B108" s="176" t="s">
        <v>50</v>
      </c>
      <c r="C108" s="176" t="s">
        <v>88</v>
      </c>
      <c r="D108" s="131" t="s">
        <v>86</v>
      </c>
      <c r="E108" s="130" t="s">
        <v>85</v>
      </c>
      <c r="F108" s="148" t="s">
        <v>15</v>
      </c>
      <c r="G108" s="205">
        <f t="shared" si="796"/>
        <v>0</v>
      </c>
      <c r="H108" s="13"/>
      <c r="I108" s="14"/>
      <c r="J108" s="15"/>
      <c r="K108" s="15"/>
      <c r="L108" s="15"/>
      <c r="M108" s="16"/>
      <c r="N108" s="206">
        <f t="shared" si="797"/>
        <v>0</v>
      </c>
      <c r="O108" s="205">
        <f t="shared" si="798"/>
        <v>0</v>
      </c>
      <c r="P108" s="13"/>
      <c r="Q108" s="14"/>
      <c r="R108" s="15"/>
      <c r="S108" s="15"/>
      <c r="T108" s="15"/>
      <c r="U108" s="16"/>
      <c r="V108" s="207">
        <f t="shared" si="799"/>
        <v>0</v>
      </c>
      <c r="W108" s="205">
        <f t="shared" si="800"/>
        <v>0</v>
      </c>
      <c r="X108" s="13"/>
      <c r="Y108" s="14"/>
      <c r="Z108" s="15"/>
      <c r="AA108" s="15"/>
      <c r="AB108" s="15"/>
      <c r="AC108" s="16"/>
      <c r="AD108" s="206">
        <f t="shared" si="801"/>
        <v>0</v>
      </c>
      <c r="AE108" s="205">
        <f t="shared" si="802"/>
        <v>0</v>
      </c>
      <c r="AF108" s="13"/>
      <c r="AG108" s="14"/>
      <c r="AH108" s="15"/>
      <c r="AI108" s="15"/>
      <c r="AJ108" s="15"/>
      <c r="AK108" s="16"/>
      <c r="AL108" s="207">
        <f t="shared" si="803"/>
        <v>0</v>
      </c>
      <c r="AM108" s="205">
        <f t="shared" si="804"/>
        <v>0</v>
      </c>
      <c r="AN108" s="13"/>
      <c r="AO108" s="14"/>
      <c r="AP108" s="15"/>
      <c r="AQ108" s="15"/>
      <c r="AR108" s="15"/>
      <c r="AS108" s="16"/>
      <c r="AT108" s="206">
        <f t="shared" si="805"/>
        <v>0</v>
      </c>
      <c r="AU108" s="205">
        <f t="shared" si="806"/>
        <v>0</v>
      </c>
      <c r="AV108" s="13"/>
      <c r="AW108" s="14"/>
      <c r="AX108" s="15"/>
      <c r="AY108" s="15"/>
      <c r="AZ108" s="15"/>
      <c r="BA108" s="16"/>
      <c r="BB108" s="206">
        <f t="shared" si="807"/>
        <v>0</v>
      </c>
      <c r="BC108" s="210">
        <f t="shared" si="808"/>
        <v>0</v>
      </c>
      <c r="BD108" s="227">
        <f t="shared" si="809"/>
        <v>0</v>
      </c>
      <c r="BE108" s="227">
        <f t="shared" si="810"/>
        <v>0</v>
      </c>
      <c r="BF108" s="227">
        <f t="shared" si="811"/>
        <v>0</v>
      </c>
      <c r="BG108" s="227">
        <f t="shared" si="812"/>
        <v>0</v>
      </c>
      <c r="BH108" s="227">
        <f t="shared" si="813"/>
        <v>0</v>
      </c>
      <c r="BI108" s="228">
        <f t="shared" si="814"/>
        <v>0</v>
      </c>
      <c r="BJ108" s="211">
        <f t="shared" si="815"/>
        <v>0</v>
      </c>
      <c r="BK108" s="210">
        <f t="shared" si="816"/>
        <v>0</v>
      </c>
      <c r="BL108" s="227">
        <f t="shared" si="817"/>
        <v>0</v>
      </c>
      <c r="BM108" s="227">
        <f t="shared" si="818"/>
        <v>0</v>
      </c>
      <c r="BN108" s="227">
        <f t="shared" si="819"/>
        <v>0</v>
      </c>
      <c r="BO108" s="227">
        <f t="shared" si="820"/>
        <v>0</v>
      </c>
      <c r="BP108" s="227">
        <f t="shared" si="821"/>
        <v>0</v>
      </c>
      <c r="BQ108" s="228">
        <f t="shared" si="822"/>
        <v>0</v>
      </c>
      <c r="BR108" s="211">
        <f t="shared" si="823"/>
        <v>0</v>
      </c>
      <c r="BU108" s="1"/>
      <c r="BV108" s="1"/>
    </row>
    <row r="109" spans="1:74" ht="36" customHeight="1" thickBot="1" x14ac:dyDescent="0.3">
      <c r="A109" s="129" t="s">
        <v>33</v>
      </c>
      <c r="B109" s="176" t="s">
        <v>51</v>
      </c>
      <c r="C109" s="176" t="s">
        <v>182</v>
      </c>
      <c r="D109" s="131" t="s">
        <v>86</v>
      </c>
      <c r="E109" s="130" t="s">
        <v>85</v>
      </c>
      <c r="F109" s="148" t="s">
        <v>15</v>
      </c>
      <c r="G109" s="205">
        <f t="shared" si="796"/>
        <v>0</v>
      </c>
      <c r="H109" s="13"/>
      <c r="I109" s="14"/>
      <c r="J109" s="15"/>
      <c r="K109" s="15"/>
      <c r="L109" s="15"/>
      <c r="M109" s="16"/>
      <c r="N109" s="206">
        <f t="shared" si="797"/>
        <v>0</v>
      </c>
      <c r="O109" s="205">
        <f t="shared" si="798"/>
        <v>0</v>
      </c>
      <c r="P109" s="13"/>
      <c r="Q109" s="14"/>
      <c r="R109" s="15"/>
      <c r="S109" s="15"/>
      <c r="T109" s="15"/>
      <c r="U109" s="16"/>
      <c r="V109" s="207">
        <f t="shared" si="799"/>
        <v>0</v>
      </c>
      <c r="W109" s="205">
        <f t="shared" si="800"/>
        <v>0</v>
      </c>
      <c r="X109" s="13"/>
      <c r="Y109" s="14"/>
      <c r="Z109" s="15"/>
      <c r="AA109" s="15"/>
      <c r="AB109" s="15"/>
      <c r="AC109" s="16"/>
      <c r="AD109" s="206">
        <f t="shared" si="801"/>
        <v>0</v>
      </c>
      <c r="AE109" s="205">
        <f t="shared" si="802"/>
        <v>0</v>
      </c>
      <c r="AF109" s="13"/>
      <c r="AG109" s="14"/>
      <c r="AH109" s="15"/>
      <c r="AI109" s="15"/>
      <c r="AJ109" s="15"/>
      <c r="AK109" s="16"/>
      <c r="AL109" s="207">
        <f t="shared" si="803"/>
        <v>0</v>
      </c>
      <c r="AM109" s="205">
        <f t="shared" si="804"/>
        <v>0</v>
      </c>
      <c r="AN109" s="13"/>
      <c r="AO109" s="14"/>
      <c r="AP109" s="15"/>
      <c r="AQ109" s="15"/>
      <c r="AR109" s="15"/>
      <c r="AS109" s="16"/>
      <c r="AT109" s="206">
        <f t="shared" si="805"/>
        <v>0</v>
      </c>
      <c r="AU109" s="205">
        <f t="shared" si="806"/>
        <v>0</v>
      </c>
      <c r="AV109" s="13"/>
      <c r="AW109" s="14"/>
      <c r="AX109" s="15"/>
      <c r="AY109" s="15"/>
      <c r="AZ109" s="15"/>
      <c r="BA109" s="16"/>
      <c r="BB109" s="206">
        <f t="shared" si="807"/>
        <v>0</v>
      </c>
      <c r="BC109" s="210">
        <f t="shared" si="808"/>
        <v>0</v>
      </c>
      <c r="BD109" s="227">
        <f t="shared" si="809"/>
        <v>0</v>
      </c>
      <c r="BE109" s="227">
        <f t="shared" si="810"/>
        <v>0</v>
      </c>
      <c r="BF109" s="227">
        <f t="shared" si="811"/>
        <v>0</v>
      </c>
      <c r="BG109" s="227">
        <f t="shared" si="812"/>
        <v>0</v>
      </c>
      <c r="BH109" s="227">
        <f t="shared" si="813"/>
        <v>0</v>
      </c>
      <c r="BI109" s="228">
        <f t="shared" si="814"/>
        <v>0</v>
      </c>
      <c r="BJ109" s="211">
        <f t="shared" si="815"/>
        <v>0</v>
      </c>
      <c r="BK109" s="210">
        <f t="shared" si="816"/>
        <v>0</v>
      </c>
      <c r="BL109" s="227">
        <f t="shared" si="817"/>
        <v>0</v>
      </c>
      <c r="BM109" s="227">
        <f t="shared" si="818"/>
        <v>0</v>
      </c>
      <c r="BN109" s="227">
        <f t="shared" si="819"/>
        <v>0</v>
      </c>
      <c r="BO109" s="227">
        <f t="shared" si="820"/>
        <v>0</v>
      </c>
      <c r="BP109" s="227">
        <f t="shared" si="821"/>
        <v>0</v>
      </c>
      <c r="BQ109" s="228">
        <f t="shared" si="822"/>
        <v>0</v>
      </c>
      <c r="BR109" s="211">
        <f t="shared" si="823"/>
        <v>0</v>
      </c>
      <c r="BU109" s="1"/>
      <c r="BV109" s="1"/>
    </row>
    <row r="110" spans="1:74" ht="36" customHeight="1" thickBot="1" x14ac:dyDescent="0.3">
      <c r="A110" s="129" t="s">
        <v>33</v>
      </c>
      <c r="B110" s="176" t="s">
        <v>52</v>
      </c>
      <c r="C110" s="176" t="s">
        <v>183</v>
      </c>
      <c r="D110" s="131" t="s">
        <v>86</v>
      </c>
      <c r="E110" s="130" t="s">
        <v>85</v>
      </c>
      <c r="F110" s="148" t="s">
        <v>15</v>
      </c>
      <c r="G110" s="205">
        <f t="shared" si="796"/>
        <v>0</v>
      </c>
      <c r="H110" s="13"/>
      <c r="I110" s="14"/>
      <c r="J110" s="15"/>
      <c r="K110" s="15"/>
      <c r="L110" s="15"/>
      <c r="M110" s="16"/>
      <c r="N110" s="206">
        <f t="shared" si="797"/>
        <v>0</v>
      </c>
      <c r="O110" s="205">
        <f t="shared" si="798"/>
        <v>0</v>
      </c>
      <c r="P110" s="13"/>
      <c r="Q110" s="14"/>
      <c r="R110" s="15"/>
      <c r="S110" s="15"/>
      <c r="T110" s="15"/>
      <c r="U110" s="16"/>
      <c r="V110" s="207">
        <f t="shared" si="799"/>
        <v>0</v>
      </c>
      <c r="W110" s="205">
        <f t="shared" si="800"/>
        <v>0</v>
      </c>
      <c r="X110" s="13"/>
      <c r="Y110" s="14"/>
      <c r="Z110" s="15"/>
      <c r="AA110" s="15"/>
      <c r="AB110" s="15"/>
      <c r="AC110" s="16"/>
      <c r="AD110" s="206">
        <f t="shared" si="801"/>
        <v>0</v>
      </c>
      <c r="AE110" s="205">
        <f t="shared" si="802"/>
        <v>0</v>
      </c>
      <c r="AF110" s="13"/>
      <c r="AG110" s="14"/>
      <c r="AH110" s="15"/>
      <c r="AI110" s="15"/>
      <c r="AJ110" s="15"/>
      <c r="AK110" s="16"/>
      <c r="AL110" s="207">
        <f t="shared" si="803"/>
        <v>0</v>
      </c>
      <c r="AM110" s="205">
        <f t="shared" si="804"/>
        <v>0</v>
      </c>
      <c r="AN110" s="13"/>
      <c r="AO110" s="14"/>
      <c r="AP110" s="15"/>
      <c r="AQ110" s="15"/>
      <c r="AR110" s="15"/>
      <c r="AS110" s="16"/>
      <c r="AT110" s="206">
        <f t="shared" si="805"/>
        <v>0</v>
      </c>
      <c r="AU110" s="205">
        <f t="shared" si="806"/>
        <v>0</v>
      </c>
      <c r="AV110" s="13"/>
      <c r="AW110" s="14"/>
      <c r="AX110" s="15"/>
      <c r="AY110" s="15"/>
      <c r="AZ110" s="15"/>
      <c r="BA110" s="16"/>
      <c r="BB110" s="206">
        <f t="shared" si="807"/>
        <v>0</v>
      </c>
      <c r="BC110" s="210">
        <f t="shared" si="808"/>
        <v>0</v>
      </c>
      <c r="BD110" s="227">
        <f t="shared" si="809"/>
        <v>0</v>
      </c>
      <c r="BE110" s="227">
        <f t="shared" si="810"/>
        <v>0</v>
      </c>
      <c r="BF110" s="227">
        <f t="shared" si="811"/>
        <v>0</v>
      </c>
      <c r="BG110" s="227">
        <f t="shared" si="812"/>
        <v>0</v>
      </c>
      <c r="BH110" s="227">
        <f t="shared" si="813"/>
        <v>0</v>
      </c>
      <c r="BI110" s="228">
        <f t="shared" si="814"/>
        <v>0</v>
      </c>
      <c r="BJ110" s="211">
        <f t="shared" si="815"/>
        <v>0</v>
      </c>
      <c r="BK110" s="210">
        <f t="shared" si="816"/>
        <v>0</v>
      </c>
      <c r="BL110" s="227">
        <f t="shared" si="817"/>
        <v>0</v>
      </c>
      <c r="BM110" s="227">
        <f t="shared" si="818"/>
        <v>0</v>
      </c>
      <c r="BN110" s="227">
        <f t="shared" si="819"/>
        <v>0</v>
      </c>
      <c r="BO110" s="227">
        <f t="shared" si="820"/>
        <v>0</v>
      </c>
      <c r="BP110" s="227">
        <f t="shared" si="821"/>
        <v>0</v>
      </c>
      <c r="BQ110" s="228">
        <f t="shared" si="822"/>
        <v>0</v>
      </c>
      <c r="BR110" s="211">
        <f t="shared" si="823"/>
        <v>0</v>
      </c>
      <c r="BU110" s="1"/>
      <c r="BV110" s="1"/>
    </row>
    <row r="111" spans="1:74" ht="36" customHeight="1" thickBot="1" x14ac:dyDescent="0.3">
      <c r="A111" s="129" t="s">
        <v>33</v>
      </c>
      <c r="B111" s="176" t="s">
        <v>53</v>
      </c>
      <c r="C111" s="176" t="s">
        <v>184</v>
      </c>
      <c r="D111" s="131" t="s">
        <v>86</v>
      </c>
      <c r="E111" s="130" t="s">
        <v>85</v>
      </c>
      <c r="F111" s="148" t="s">
        <v>15</v>
      </c>
      <c r="G111" s="205">
        <f t="shared" si="796"/>
        <v>0</v>
      </c>
      <c r="H111" s="13"/>
      <c r="I111" s="14"/>
      <c r="J111" s="15"/>
      <c r="K111" s="15"/>
      <c r="L111" s="15"/>
      <c r="M111" s="16"/>
      <c r="N111" s="206">
        <f t="shared" si="797"/>
        <v>0</v>
      </c>
      <c r="O111" s="205">
        <f t="shared" si="798"/>
        <v>0</v>
      </c>
      <c r="P111" s="13"/>
      <c r="Q111" s="14"/>
      <c r="R111" s="15"/>
      <c r="S111" s="15"/>
      <c r="T111" s="15"/>
      <c r="U111" s="16"/>
      <c r="V111" s="207">
        <f t="shared" si="799"/>
        <v>0</v>
      </c>
      <c r="W111" s="205">
        <f t="shared" si="800"/>
        <v>0</v>
      </c>
      <c r="X111" s="13"/>
      <c r="Y111" s="14"/>
      <c r="Z111" s="15"/>
      <c r="AA111" s="15"/>
      <c r="AB111" s="15"/>
      <c r="AC111" s="16"/>
      <c r="AD111" s="206">
        <f t="shared" si="801"/>
        <v>0</v>
      </c>
      <c r="AE111" s="205">
        <f t="shared" si="802"/>
        <v>0</v>
      </c>
      <c r="AF111" s="13"/>
      <c r="AG111" s="14"/>
      <c r="AH111" s="15"/>
      <c r="AI111" s="15"/>
      <c r="AJ111" s="15"/>
      <c r="AK111" s="16"/>
      <c r="AL111" s="207">
        <f t="shared" si="803"/>
        <v>0</v>
      </c>
      <c r="AM111" s="205">
        <f t="shared" si="804"/>
        <v>0</v>
      </c>
      <c r="AN111" s="13"/>
      <c r="AO111" s="14"/>
      <c r="AP111" s="15"/>
      <c r="AQ111" s="15"/>
      <c r="AR111" s="15"/>
      <c r="AS111" s="16"/>
      <c r="AT111" s="206">
        <f t="shared" si="805"/>
        <v>0</v>
      </c>
      <c r="AU111" s="205">
        <f t="shared" si="806"/>
        <v>0</v>
      </c>
      <c r="AV111" s="13"/>
      <c r="AW111" s="14"/>
      <c r="AX111" s="15"/>
      <c r="AY111" s="15"/>
      <c r="AZ111" s="15"/>
      <c r="BA111" s="16"/>
      <c r="BB111" s="206">
        <f t="shared" si="807"/>
        <v>0</v>
      </c>
      <c r="BC111" s="210">
        <f t="shared" si="808"/>
        <v>0</v>
      </c>
      <c r="BD111" s="227">
        <f t="shared" si="809"/>
        <v>0</v>
      </c>
      <c r="BE111" s="227">
        <f t="shared" si="810"/>
        <v>0</v>
      </c>
      <c r="BF111" s="227">
        <f t="shared" si="811"/>
        <v>0</v>
      </c>
      <c r="BG111" s="227">
        <f t="shared" si="812"/>
        <v>0</v>
      </c>
      <c r="BH111" s="227">
        <f t="shared" si="813"/>
        <v>0</v>
      </c>
      <c r="BI111" s="228">
        <f t="shared" si="814"/>
        <v>0</v>
      </c>
      <c r="BJ111" s="211">
        <f t="shared" si="815"/>
        <v>0</v>
      </c>
      <c r="BK111" s="210">
        <f t="shared" si="816"/>
        <v>0</v>
      </c>
      <c r="BL111" s="227">
        <f t="shared" si="817"/>
        <v>0</v>
      </c>
      <c r="BM111" s="227">
        <f t="shared" si="818"/>
        <v>0</v>
      </c>
      <c r="BN111" s="227">
        <f t="shared" si="819"/>
        <v>0</v>
      </c>
      <c r="BO111" s="227">
        <f t="shared" si="820"/>
        <v>0</v>
      </c>
      <c r="BP111" s="227">
        <f t="shared" si="821"/>
        <v>0</v>
      </c>
      <c r="BQ111" s="228">
        <f t="shared" si="822"/>
        <v>0</v>
      </c>
      <c r="BR111" s="211">
        <f t="shared" si="823"/>
        <v>0</v>
      </c>
      <c r="BU111" s="1"/>
      <c r="BV111" s="1"/>
    </row>
    <row r="112" spans="1:74" ht="36" customHeight="1" thickBot="1" x14ac:dyDescent="0.3">
      <c r="A112" s="129" t="s">
        <v>33</v>
      </c>
      <c r="B112" s="176" t="s">
        <v>54</v>
      </c>
      <c r="C112" s="176" t="s">
        <v>134</v>
      </c>
      <c r="D112" s="131" t="s">
        <v>86</v>
      </c>
      <c r="E112" s="130" t="s">
        <v>85</v>
      </c>
      <c r="F112" s="148" t="s">
        <v>15</v>
      </c>
      <c r="G112" s="205">
        <f t="shared" si="796"/>
        <v>0</v>
      </c>
      <c r="H112" s="13"/>
      <c r="I112" s="14"/>
      <c r="J112" s="15"/>
      <c r="K112" s="15"/>
      <c r="L112" s="15"/>
      <c r="M112" s="16"/>
      <c r="N112" s="206">
        <f t="shared" si="797"/>
        <v>0</v>
      </c>
      <c r="O112" s="205">
        <f t="shared" si="798"/>
        <v>0</v>
      </c>
      <c r="P112" s="13"/>
      <c r="Q112" s="14"/>
      <c r="R112" s="15"/>
      <c r="S112" s="15"/>
      <c r="T112" s="15"/>
      <c r="U112" s="16"/>
      <c r="V112" s="207">
        <f t="shared" si="799"/>
        <v>0</v>
      </c>
      <c r="W112" s="205">
        <f t="shared" si="800"/>
        <v>0</v>
      </c>
      <c r="X112" s="13"/>
      <c r="Y112" s="14"/>
      <c r="Z112" s="15"/>
      <c r="AA112" s="15"/>
      <c r="AB112" s="15"/>
      <c r="AC112" s="16"/>
      <c r="AD112" s="206">
        <f t="shared" si="801"/>
        <v>0</v>
      </c>
      <c r="AE112" s="205">
        <f t="shared" si="802"/>
        <v>0</v>
      </c>
      <c r="AF112" s="13"/>
      <c r="AG112" s="14"/>
      <c r="AH112" s="15"/>
      <c r="AI112" s="15"/>
      <c r="AJ112" s="15"/>
      <c r="AK112" s="16"/>
      <c r="AL112" s="207">
        <f t="shared" si="803"/>
        <v>0</v>
      </c>
      <c r="AM112" s="205">
        <f t="shared" si="804"/>
        <v>0</v>
      </c>
      <c r="AN112" s="13"/>
      <c r="AO112" s="14"/>
      <c r="AP112" s="15"/>
      <c r="AQ112" s="15"/>
      <c r="AR112" s="15"/>
      <c r="AS112" s="16"/>
      <c r="AT112" s="206">
        <f t="shared" si="805"/>
        <v>0</v>
      </c>
      <c r="AU112" s="205">
        <f t="shared" si="806"/>
        <v>0</v>
      </c>
      <c r="AV112" s="13"/>
      <c r="AW112" s="14"/>
      <c r="AX112" s="15"/>
      <c r="AY112" s="15"/>
      <c r="AZ112" s="15"/>
      <c r="BA112" s="16"/>
      <c r="BB112" s="206">
        <f t="shared" si="807"/>
        <v>0</v>
      </c>
      <c r="BC112" s="210">
        <f t="shared" si="808"/>
        <v>0</v>
      </c>
      <c r="BD112" s="227">
        <f t="shared" si="809"/>
        <v>0</v>
      </c>
      <c r="BE112" s="227">
        <f t="shared" si="810"/>
        <v>0</v>
      </c>
      <c r="BF112" s="227">
        <f t="shared" si="811"/>
        <v>0</v>
      </c>
      <c r="BG112" s="227">
        <f t="shared" si="812"/>
        <v>0</v>
      </c>
      <c r="BH112" s="227">
        <f t="shared" si="813"/>
        <v>0</v>
      </c>
      <c r="BI112" s="228">
        <f t="shared" si="814"/>
        <v>0</v>
      </c>
      <c r="BJ112" s="211">
        <f t="shared" si="815"/>
        <v>0</v>
      </c>
      <c r="BK112" s="210">
        <f t="shared" si="816"/>
        <v>0</v>
      </c>
      <c r="BL112" s="227">
        <f t="shared" si="817"/>
        <v>0</v>
      </c>
      <c r="BM112" s="227">
        <f t="shared" si="818"/>
        <v>0</v>
      </c>
      <c r="BN112" s="227">
        <f t="shared" si="819"/>
        <v>0</v>
      </c>
      <c r="BO112" s="227">
        <f t="shared" si="820"/>
        <v>0</v>
      </c>
      <c r="BP112" s="227">
        <f t="shared" si="821"/>
        <v>0</v>
      </c>
      <c r="BQ112" s="228">
        <f t="shared" si="822"/>
        <v>0</v>
      </c>
      <c r="BR112" s="211">
        <f t="shared" si="823"/>
        <v>0</v>
      </c>
      <c r="BU112" s="1"/>
      <c r="BV112" s="1"/>
    </row>
    <row r="113" spans="1:74" ht="36" customHeight="1" thickBot="1" x14ac:dyDescent="0.3">
      <c r="A113" s="129" t="s">
        <v>33</v>
      </c>
      <c r="B113" s="176" t="s">
        <v>82</v>
      </c>
      <c r="C113" s="176" t="s">
        <v>185</v>
      </c>
      <c r="D113" s="131" t="s">
        <v>86</v>
      </c>
      <c r="E113" s="130" t="s">
        <v>85</v>
      </c>
      <c r="F113" s="148" t="s">
        <v>15</v>
      </c>
      <c r="G113" s="205">
        <f t="shared" si="796"/>
        <v>0</v>
      </c>
      <c r="H113" s="13"/>
      <c r="I113" s="14"/>
      <c r="J113" s="15"/>
      <c r="K113" s="15"/>
      <c r="L113" s="15"/>
      <c r="M113" s="16"/>
      <c r="N113" s="206">
        <f t="shared" si="797"/>
        <v>0</v>
      </c>
      <c r="O113" s="205">
        <f t="shared" si="798"/>
        <v>0</v>
      </c>
      <c r="P113" s="13"/>
      <c r="Q113" s="14"/>
      <c r="R113" s="15"/>
      <c r="S113" s="15"/>
      <c r="T113" s="15"/>
      <c r="U113" s="16"/>
      <c r="V113" s="207">
        <f t="shared" si="799"/>
        <v>0</v>
      </c>
      <c r="W113" s="205">
        <f t="shared" si="800"/>
        <v>0</v>
      </c>
      <c r="X113" s="13"/>
      <c r="Y113" s="14"/>
      <c r="Z113" s="15"/>
      <c r="AA113" s="15"/>
      <c r="AB113" s="15"/>
      <c r="AC113" s="16"/>
      <c r="AD113" s="206">
        <f t="shared" si="801"/>
        <v>0</v>
      </c>
      <c r="AE113" s="205">
        <f t="shared" si="802"/>
        <v>0</v>
      </c>
      <c r="AF113" s="13"/>
      <c r="AG113" s="14"/>
      <c r="AH113" s="15"/>
      <c r="AI113" s="15"/>
      <c r="AJ113" s="15"/>
      <c r="AK113" s="16"/>
      <c r="AL113" s="207">
        <f t="shared" si="803"/>
        <v>0</v>
      </c>
      <c r="AM113" s="205">
        <f t="shared" si="804"/>
        <v>0</v>
      </c>
      <c r="AN113" s="13"/>
      <c r="AO113" s="14"/>
      <c r="AP113" s="15"/>
      <c r="AQ113" s="15"/>
      <c r="AR113" s="15"/>
      <c r="AS113" s="16"/>
      <c r="AT113" s="206">
        <f t="shared" si="805"/>
        <v>0</v>
      </c>
      <c r="AU113" s="205">
        <f t="shared" si="806"/>
        <v>0</v>
      </c>
      <c r="AV113" s="13"/>
      <c r="AW113" s="14"/>
      <c r="AX113" s="15"/>
      <c r="AY113" s="15"/>
      <c r="AZ113" s="15"/>
      <c r="BA113" s="16"/>
      <c r="BB113" s="206">
        <f t="shared" si="807"/>
        <v>0</v>
      </c>
      <c r="BC113" s="210">
        <f t="shared" si="808"/>
        <v>0</v>
      </c>
      <c r="BD113" s="227">
        <f t="shared" si="809"/>
        <v>0</v>
      </c>
      <c r="BE113" s="227">
        <f t="shared" si="810"/>
        <v>0</v>
      </c>
      <c r="BF113" s="227">
        <f t="shared" si="811"/>
        <v>0</v>
      </c>
      <c r="BG113" s="227">
        <f t="shared" si="812"/>
        <v>0</v>
      </c>
      <c r="BH113" s="227">
        <f t="shared" si="813"/>
        <v>0</v>
      </c>
      <c r="BI113" s="228">
        <f t="shared" si="814"/>
        <v>0</v>
      </c>
      <c r="BJ113" s="211">
        <f t="shared" si="815"/>
        <v>0</v>
      </c>
      <c r="BK113" s="210">
        <f t="shared" si="816"/>
        <v>0</v>
      </c>
      <c r="BL113" s="227">
        <f t="shared" si="817"/>
        <v>0</v>
      </c>
      <c r="BM113" s="227">
        <f t="shared" si="818"/>
        <v>0</v>
      </c>
      <c r="BN113" s="227">
        <f t="shared" si="819"/>
        <v>0</v>
      </c>
      <c r="BO113" s="227">
        <f t="shared" si="820"/>
        <v>0</v>
      </c>
      <c r="BP113" s="227">
        <f t="shared" si="821"/>
        <v>0</v>
      </c>
      <c r="BQ113" s="228">
        <f t="shared" si="822"/>
        <v>0</v>
      </c>
      <c r="BR113" s="211">
        <f t="shared" si="823"/>
        <v>0</v>
      </c>
      <c r="BU113" s="1"/>
      <c r="BV113" s="1"/>
    </row>
    <row r="114" spans="1:74" ht="36" customHeight="1" thickBot="1" x14ac:dyDescent="0.3">
      <c r="A114" s="129" t="s">
        <v>33</v>
      </c>
      <c r="B114" s="176" t="s">
        <v>55</v>
      </c>
      <c r="C114" s="176" t="s">
        <v>186</v>
      </c>
      <c r="D114" s="131" t="s">
        <v>86</v>
      </c>
      <c r="E114" s="130" t="s">
        <v>85</v>
      </c>
      <c r="F114" s="148" t="s">
        <v>15</v>
      </c>
      <c r="G114" s="205">
        <f t="shared" si="796"/>
        <v>0</v>
      </c>
      <c r="H114" s="13"/>
      <c r="I114" s="14"/>
      <c r="J114" s="15"/>
      <c r="K114" s="15"/>
      <c r="L114" s="15"/>
      <c r="M114" s="16"/>
      <c r="N114" s="206">
        <f t="shared" si="797"/>
        <v>0</v>
      </c>
      <c r="O114" s="205">
        <f t="shared" si="798"/>
        <v>0</v>
      </c>
      <c r="P114" s="13"/>
      <c r="Q114" s="14"/>
      <c r="R114" s="15"/>
      <c r="S114" s="15"/>
      <c r="T114" s="15"/>
      <c r="U114" s="16"/>
      <c r="V114" s="207">
        <f t="shared" si="799"/>
        <v>0</v>
      </c>
      <c r="W114" s="205">
        <f t="shared" si="800"/>
        <v>0</v>
      </c>
      <c r="X114" s="13"/>
      <c r="Y114" s="14"/>
      <c r="Z114" s="15"/>
      <c r="AA114" s="15"/>
      <c r="AB114" s="15"/>
      <c r="AC114" s="16"/>
      <c r="AD114" s="206">
        <f t="shared" si="801"/>
        <v>0</v>
      </c>
      <c r="AE114" s="205">
        <f t="shared" si="802"/>
        <v>0</v>
      </c>
      <c r="AF114" s="13"/>
      <c r="AG114" s="14"/>
      <c r="AH114" s="15"/>
      <c r="AI114" s="15"/>
      <c r="AJ114" s="15"/>
      <c r="AK114" s="16"/>
      <c r="AL114" s="207">
        <f t="shared" si="803"/>
        <v>0</v>
      </c>
      <c r="AM114" s="205">
        <f t="shared" si="804"/>
        <v>0</v>
      </c>
      <c r="AN114" s="13"/>
      <c r="AO114" s="14"/>
      <c r="AP114" s="15"/>
      <c r="AQ114" s="15"/>
      <c r="AR114" s="15"/>
      <c r="AS114" s="16"/>
      <c r="AT114" s="206">
        <f t="shared" si="805"/>
        <v>0</v>
      </c>
      <c r="AU114" s="205">
        <f t="shared" si="806"/>
        <v>0</v>
      </c>
      <c r="AV114" s="13"/>
      <c r="AW114" s="14"/>
      <c r="AX114" s="15"/>
      <c r="AY114" s="15"/>
      <c r="AZ114" s="15"/>
      <c r="BA114" s="16"/>
      <c r="BB114" s="206">
        <f t="shared" si="807"/>
        <v>0</v>
      </c>
      <c r="BC114" s="210">
        <f t="shared" si="808"/>
        <v>0</v>
      </c>
      <c r="BD114" s="227">
        <f t="shared" si="809"/>
        <v>0</v>
      </c>
      <c r="BE114" s="227">
        <f t="shared" si="810"/>
        <v>0</v>
      </c>
      <c r="BF114" s="227">
        <f t="shared" si="811"/>
        <v>0</v>
      </c>
      <c r="BG114" s="227">
        <f t="shared" si="812"/>
        <v>0</v>
      </c>
      <c r="BH114" s="227">
        <f t="shared" si="813"/>
        <v>0</v>
      </c>
      <c r="BI114" s="228">
        <f t="shared" si="814"/>
        <v>0</v>
      </c>
      <c r="BJ114" s="211">
        <f t="shared" si="815"/>
        <v>0</v>
      </c>
      <c r="BK114" s="210">
        <f t="shared" si="816"/>
        <v>0</v>
      </c>
      <c r="BL114" s="227">
        <f t="shared" si="817"/>
        <v>0</v>
      </c>
      <c r="BM114" s="227">
        <f t="shared" si="818"/>
        <v>0</v>
      </c>
      <c r="BN114" s="227">
        <f t="shared" si="819"/>
        <v>0</v>
      </c>
      <c r="BO114" s="227">
        <f t="shared" si="820"/>
        <v>0</v>
      </c>
      <c r="BP114" s="227">
        <f t="shared" si="821"/>
        <v>0</v>
      </c>
      <c r="BQ114" s="228">
        <f t="shared" si="822"/>
        <v>0</v>
      </c>
      <c r="BR114" s="211">
        <f t="shared" si="823"/>
        <v>0</v>
      </c>
      <c r="BU114" s="1"/>
      <c r="BV114" s="1"/>
    </row>
    <row r="115" spans="1:74" ht="36" customHeight="1" thickBot="1" x14ac:dyDescent="0.3">
      <c r="A115" s="129" t="s">
        <v>33</v>
      </c>
      <c r="B115" s="176" t="s">
        <v>56</v>
      </c>
      <c r="C115" s="176" t="s">
        <v>215</v>
      </c>
      <c r="D115" s="131" t="s">
        <v>86</v>
      </c>
      <c r="E115" s="130" t="s">
        <v>85</v>
      </c>
      <c r="F115" s="148" t="s">
        <v>15</v>
      </c>
      <c r="G115" s="205">
        <f t="shared" si="796"/>
        <v>0</v>
      </c>
      <c r="H115" s="13"/>
      <c r="I115" s="14"/>
      <c r="J115" s="15"/>
      <c r="K115" s="15"/>
      <c r="L115" s="15"/>
      <c r="M115" s="16"/>
      <c r="N115" s="206">
        <f t="shared" si="797"/>
        <v>0</v>
      </c>
      <c r="O115" s="205">
        <f t="shared" si="798"/>
        <v>0</v>
      </c>
      <c r="P115" s="13"/>
      <c r="Q115" s="14"/>
      <c r="R115" s="15"/>
      <c r="S115" s="15"/>
      <c r="T115" s="15"/>
      <c r="U115" s="16"/>
      <c r="V115" s="207">
        <f t="shared" si="799"/>
        <v>0</v>
      </c>
      <c r="W115" s="205">
        <f t="shared" si="800"/>
        <v>0</v>
      </c>
      <c r="X115" s="13"/>
      <c r="Y115" s="14"/>
      <c r="Z115" s="15"/>
      <c r="AA115" s="15"/>
      <c r="AB115" s="15"/>
      <c r="AC115" s="16"/>
      <c r="AD115" s="206">
        <f t="shared" si="801"/>
        <v>0</v>
      </c>
      <c r="AE115" s="205">
        <f t="shared" si="802"/>
        <v>0</v>
      </c>
      <c r="AF115" s="13"/>
      <c r="AG115" s="14"/>
      <c r="AH115" s="15"/>
      <c r="AI115" s="15"/>
      <c r="AJ115" s="15"/>
      <c r="AK115" s="16"/>
      <c r="AL115" s="207">
        <f t="shared" si="803"/>
        <v>0</v>
      </c>
      <c r="AM115" s="205">
        <f t="shared" si="804"/>
        <v>0</v>
      </c>
      <c r="AN115" s="13"/>
      <c r="AO115" s="14"/>
      <c r="AP115" s="15"/>
      <c r="AQ115" s="15"/>
      <c r="AR115" s="15"/>
      <c r="AS115" s="16"/>
      <c r="AT115" s="206">
        <f t="shared" si="805"/>
        <v>0</v>
      </c>
      <c r="AU115" s="205">
        <f t="shared" si="806"/>
        <v>0</v>
      </c>
      <c r="AV115" s="13"/>
      <c r="AW115" s="14"/>
      <c r="AX115" s="15"/>
      <c r="AY115" s="15"/>
      <c r="AZ115" s="15"/>
      <c r="BA115" s="16"/>
      <c r="BB115" s="206">
        <f t="shared" si="807"/>
        <v>0</v>
      </c>
      <c r="BC115" s="210">
        <f t="shared" si="808"/>
        <v>0</v>
      </c>
      <c r="BD115" s="227">
        <f t="shared" si="809"/>
        <v>0</v>
      </c>
      <c r="BE115" s="227">
        <f t="shared" si="810"/>
        <v>0</v>
      </c>
      <c r="BF115" s="227">
        <f t="shared" si="811"/>
        <v>0</v>
      </c>
      <c r="BG115" s="227">
        <f t="shared" si="812"/>
        <v>0</v>
      </c>
      <c r="BH115" s="227">
        <f t="shared" si="813"/>
        <v>0</v>
      </c>
      <c r="BI115" s="228">
        <f t="shared" si="814"/>
        <v>0</v>
      </c>
      <c r="BJ115" s="211">
        <f t="shared" si="815"/>
        <v>0</v>
      </c>
      <c r="BK115" s="210">
        <f t="shared" si="816"/>
        <v>0</v>
      </c>
      <c r="BL115" s="227">
        <f t="shared" si="817"/>
        <v>0</v>
      </c>
      <c r="BM115" s="227">
        <f t="shared" si="818"/>
        <v>0</v>
      </c>
      <c r="BN115" s="227">
        <f t="shared" si="819"/>
        <v>0</v>
      </c>
      <c r="BO115" s="227">
        <f t="shared" si="820"/>
        <v>0</v>
      </c>
      <c r="BP115" s="227">
        <f t="shared" si="821"/>
        <v>0</v>
      </c>
      <c r="BQ115" s="228">
        <f t="shared" si="822"/>
        <v>0</v>
      </c>
      <c r="BR115" s="211">
        <f t="shared" si="823"/>
        <v>0</v>
      </c>
      <c r="BU115" s="1"/>
      <c r="BV115" s="1"/>
    </row>
    <row r="116" spans="1:74" ht="36" customHeight="1" thickBot="1" x14ac:dyDescent="0.3">
      <c r="A116" s="129" t="s">
        <v>33</v>
      </c>
      <c r="B116" s="176" t="s">
        <v>57</v>
      </c>
      <c r="C116" s="176" t="s">
        <v>83</v>
      </c>
      <c r="D116" s="131" t="s">
        <v>86</v>
      </c>
      <c r="E116" s="130" t="s">
        <v>85</v>
      </c>
      <c r="F116" s="148" t="s">
        <v>15</v>
      </c>
      <c r="G116" s="205">
        <f t="shared" si="796"/>
        <v>0</v>
      </c>
      <c r="H116" s="13"/>
      <c r="I116" s="14"/>
      <c r="J116" s="15"/>
      <c r="K116" s="15"/>
      <c r="L116" s="15"/>
      <c r="M116" s="16"/>
      <c r="N116" s="206">
        <f t="shared" si="797"/>
        <v>0</v>
      </c>
      <c r="O116" s="205">
        <f t="shared" si="798"/>
        <v>0</v>
      </c>
      <c r="P116" s="13"/>
      <c r="Q116" s="14"/>
      <c r="R116" s="15"/>
      <c r="S116" s="15"/>
      <c r="T116" s="15"/>
      <c r="U116" s="16"/>
      <c r="V116" s="207">
        <f t="shared" si="799"/>
        <v>0</v>
      </c>
      <c r="W116" s="205">
        <f t="shared" si="800"/>
        <v>0</v>
      </c>
      <c r="X116" s="13"/>
      <c r="Y116" s="14"/>
      <c r="Z116" s="15"/>
      <c r="AA116" s="15"/>
      <c r="AB116" s="15"/>
      <c r="AC116" s="16"/>
      <c r="AD116" s="206">
        <f t="shared" si="801"/>
        <v>0</v>
      </c>
      <c r="AE116" s="205">
        <f t="shared" si="802"/>
        <v>0</v>
      </c>
      <c r="AF116" s="13"/>
      <c r="AG116" s="14"/>
      <c r="AH116" s="15"/>
      <c r="AI116" s="15"/>
      <c r="AJ116" s="15"/>
      <c r="AK116" s="16"/>
      <c r="AL116" s="207">
        <f t="shared" si="803"/>
        <v>0</v>
      </c>
      <c r="AM116" s="205">
        <f t="shared" si="804"/>
        <v>0</v>
      </c>
      <c r="AN116" s="13"/>
      <c r="AO116" s="14"/>
      <c r="AP116" s="15"/>
      <c r="AQ116" s="15"/>
      <c r="AR116" s="15"/>
      <c r="AS116" s="16"/>
      <c r="AT116" s="206">
        <f t="shared" si="805"/>
        <v>0</v>
      </c>
      <c r="AU116" s="205">
        <f t="shared" si="806"/>
        <v>0</v>
      </c>
      <c r="AV116" s="13"/>
      <c r="AW116" s="14"/>
      <c r="AX116" s="15"/>
      <c r="AY116" s="15"/>
      <c r="AZ116" s="15"/>
      <c r="BA116" s="16"/>
      <c r="BB116" s="206">
        <f t="shared" si="807"/>
        <v>0</v>
      </c>
      <c r="BC116" s="210">
        <f t="shared" si="808"/>
        <v>0</v>
      </c>
      <c r="BD116" s="227">
        <f t="shared" si="809"/>
        <v>0</v>
      </c>
      <c r="BE116" s="227">
        <f t="shared" si="810"/>
        <v>0</v>
      </c>
      <c r="BF116" s="227">
        <f t="shared" si="811"/>
        <v>0</v>
      </c>
      <c r="BG116" s="227">
        <f t="shared" si="812"/>
        <v>0</v>
      </c>
      <c r="BH116" s="227">
        <f t="shared" si="813"/>
        <v>0</v>
      </c>
      <c r="BI116" s="228">
        <f t="shared" si="814"/>
        <v>0</v>
      </c>
      <c r="BJ116" s="211">
        <f t="shared" si="815"/>
        <v>0</v>
      </c>
      <c r="BK116" s="210">
        <f t="shared" si="816"/>
        <v>0</v>
      </c>
      <c r="BL116" s="227">
        <f t="shared" si="817"/>
        <v>0</v>
      </c>
      <c r="BM116" s="227">
        <f t="shared" si="818"/>
        <v>0</v>
      </c>
      <c r="BN116" s="227">
        <f t="shared" si="819"/>
        <v>0</v>
      </c>
      <c r="BO116" s="227">
        <f t="shared" si="820"/>
        <v>0</v>
      </c>
      <c r="BP116" s="227">
        <f t="shared" si="821"/>
        <v>0</v>
      </c>
      <c r="BQ116" s="228">
        <f t="shared" si="822"/>
        <v>0</v>
      </c>
      <c r="BR116" s="211">
        <f t="shared" si="823"/>
        <v>0</v>
      </c>
      <c r="BU116" s="1"/>
      <c r="BV116" s="1"/>
    </row>
    <row r="117" spans="1:74" ht="36" customHeight="1" thickBot="1" x14ac:dyDescent="0.3">
      <c r="A117" s="129" t="s">
        <v>33</v>
      </c>
      <c r="B117" s="176" t="s">
        <v>58</v>
      </c>
      <c r="C117" s="176" t="s">
        <v>187</v>
      </c>
      <c r="D117" s="131" t="s">
        <v>86</v>
      </c>
      <c r="E117" s="130" t="s">
        <v>85</v>
      </c>
      <c r="F117" s="148" t="s">
        <v>15</v>
      </c>
      <c r="G117" s="205">
        <f t="shared" si="796"/>
        <v>0</v>
      </c>
      <c r="H117" s="13"/>
      <c r="I117" s="14"/>
      <c r="J117" s="15"/>
      <c r="K117" s="15"/>
      <c r="L117" s="15"/>
      <c r="M117" s="16"/>
      <c r="N117" s="206">
        <f t="shared" si="797"/>
        <v>0</v>
      </c>
      <c r="O117" s="205">
        <f t="shared" si="798"/>
        <v>0</v>
      </c>
      <c r="P117" s="13"/>
      <c r="Q117" s="14"/>
      <c r="R117" s="15"/>
      <c r="S117" s="15"/>
      <c r="T117" s="15"/>
      <c r="U117" s="16"/>
      <c r="V117" s="207">
        <f t="shared" si="799"/>
        <v>0</v>
      </c>
      <c r="W117" s="205">
        <f t="shared" si="800"/>
        <v>0</v>
      </c>
      <c r="X117" s="13"/>
      <c r="Y117" s="14"/>
      <c r="Z117" s="15"/>
      <c r="AA117" s="15"/>
      <c r="AB117" s="15"/>
      <c r="AC117" s="16"/>
      <c r="AD117" s="206">
        <f t="shared" si="801"/>
        <v>0</v>
      </c>
      <c r="AE117" s="205">
        <f t="shared" si="802"/>
        <v>0</v>
      </c>
      <c r="AF117" s="13"/>
      <c r="AG117" s="14"/>
      <c r="AH117" s="15"/>
      <c r="AI117" s="15"/>
      <c r="AJ117" s="15"/>
      <c r="AK117" s="16"/>
      <c r="AL117" s="207">
        <f t="shared" si="803"/>
        <v>0</v>
      </c>
      <c r="AM117" s="205">
        <f t="shared" si="804"/>
        <v>0</v>
      </c>
      <c r="AN117" s="13"/>
      <c r="AO117" s="14"/>
      <c r="AP117" s="15"/>
      <c r="AQ117" s="15"/>
      <c r="AR117" s="15"/>
      <c r="AS117" s="16"/>
      <c r="AT117" s="206">
        <f t="shared" si="805"/>
        <v>0</v>
      </c>
      <c r="AU117" s="205">
        <f t="shared" si="806"/>
        <v>0</v>
      </c>
      <c r="AV117" s="13"/>
      <c r="AW117" s="14"/>
      <c r="AX117" s="15"/>
      <c r="AY117" s="15"/>
      <c r="AZ117" s="15"/>
      <c r="BA117" s="16"/>
      <c r="BB117" s="206">
        <f t="shared" si="807"/>
        <v>0</v>
      </c>
      <c r="BC117" s="210">
        <f t="shared" si="808"/>
        <v>0</v>
      </c>
      <c r="BD117" s="227">
        <f t="shared" si="809"/>
        <v>0</v>
      </c>
      <c r="BE117" s="227">
        <f t="shared" si="810"/>
        <v>0</v>
      </c>
      <c r="BF117" s="227">
        <f t="shared" si="811"/>
        <v>0</v>
      </c>
      <c r="BG117" s="227">
        <f t="shared" si="812"/>
        <v>0</v>
      </c>
      <c r="BH117" s="227">
        <f t="shared" si="813"/>
        <v>0</v>
      </c>
      <c r="BI117" s="228">
        <f t="shared" si="814"/>
        <v>0</v>
      </c>
      <c r="BJ117" s="211">
        <f t="shared" si="815"/>
        <v>0</v>
      </c>
      <c r="BK117" s="210">
        <f t="shared" si="816"/>
        <v>0</v>
      </c>
      <c r="BL117" s="227">
        <f t="shared" si="817"/>
        <v>0</v>
      </c>
      <c r="BM117" s="227">
        <f t="shared" si="818"/>
        <v>0</v>
      </c>
      <c r="BN117" s="227">
        <f t="shared" si="819"/>
        <v>0</v>
      </c>
      <c r="BO117" s="227">
        <f t="shared" si="820"/>
        <v>0</v>
      </c>
      <c r="BP117" s="227">
        <f t="shared" si="821"/>
        <v>0</v>
      </c>
      <c r="BQ117" s="228">
        <f t="shared" si="822"/>
        <v>0</v>
      </c>
      <c r="BR117" s="211">
        <f t="shared" si="823"/>
        <v>0</v>
      </c>
      <c r="BU117" s="1"/>
      <c r="BV117" s="1"/>
    </row>
    <row r="118" spans="1:74" ht="36" customHeight="1" thickBot="1" x14ac:dyDescent="0.3">
      <c r="A118" s="129" t="s">
        <v>33</v>
      </c>
      <c r="B118" s="176" t="s">
        <v>84</v>
      </c>
      <c r="C118" s="176" t="s">
        <v>135</v>
      </c>
      <c r="D118" s="131" t="s">
        <v>86</v>
      </c>
      <c r="E118" s="130" t="s">
        <v>85</v>
      </c>
      <c r="F118" s="148" t="s">
        <v>15</v>
      </c>
      <c r="G118" s="205">
        <f t="shared" si="796"/>
        <v>0</v>
      </c>
      <c r="H118" s="13"/>
      <c r="I118" s="14"/>
      <c r="J118" s="15"/>
      <c r="K118" s="15"/>
      <c r="L118" s="15"/>
      <c r="M118" s="16"/>
      <c r="N118" s="206">
        <f t="shared" si="797"/>
        <v>0</v>
      </c>
      <c r="O118" s="205">
        <f t="shared" si="798"/>
        <v>0</v>
      </c>
      <c r="P118" s="13"/>
      <c r="Q118" s="14"/>
      <c r="R118" s="15"/>
      <c r="S118" s="15"/>
      <c r="T118" s="15"/>
      <c r="U118" s="16"/>
      <c r="V118" s="207">
        <f t="shared" si="799"/>
        <v>0</v>
      </c>
      <c r="W118" s="205">
        <f t="shared" si="800"/>
        <v>0</v>
      </c>
      <c r="X118" s="13"/>
      <c r="Y118" s="14"/>
      <c r="Z118" s="15"/>
      <c r="AA118" s="15"/>
      <c r="AB118" s="15"/>
      <c r="AC118" s="16"/>
      <c r="AD118" s="206">
        <f t="shared" si="801"/>
        <v>0</v>
      </c>
      <c r="AE118" s="205">
        <f t="shared" si="802"/>
        <v>0</v>
      </c>
      <c r="AF118" s="13"/>
      <c r="AG118" s="14"/>
      <c r="AH118" s="15"/>
      <c r="AI118" s="15"/>
      <c r="AJ118" s="15"/>
      <c r="AK118" s="16"/>
      <c r="AL118" s="207">
        <f t="shared" si="803"/>
        <v>0</v>
      </c>
      <c r="AM118" s="205">
        <f t="shared" si="804"/>
        <v>0</v>
      </c>
      <c r="AN118" s="13"/>
      <c r="AO118" s="14"/>
      <c r="AP118" s="15"/>
      <c r="AQ118" s="15"/>
      <c r="AR118" s="15"/>
      <c r="AS118" s="16"/>
      <c r="AT118" s="206">
        <f t="shared" si="805"/>
        <v>0</v>
      </c>
      <c r="AU118" s="205">
        <f t="shared" si="806"/>
        <v>0</v>
      </c>
      <c r="AV118" s="13"/>
      <c r="AW118" s="14"/>
      <c r="AX118" s="15"/>
      <c r="AY118" s="15"/>
      <c r="AZ118" s="15"/>
      <c r="BA118" s="16"/>
      <c r="BB118" s="206">
        <f t="shared" si="807"/>
        <v>0</v>
      </c>
      <c r="BC118" s="210">
        <f t="shared" si="808"/>
        <v>0</v>
      </c>
      <c r="BD118" s="227">
        <f t="shared" si="809"/>
        <v>0</v>
      </c>
      <c r="BE118" s="227">
        <f t="shared" si="810"/>
        <v>0</v>
      </c>
      <c r="BF118" s="227">
        <f t="shared" si="811"/>
        <v>0</v>
      </c>
      <c r="BG118" s="227">
        <f t="shared" si="812"/>
        <v>0</v>
      </c>
      <c r="BH118" s="227">
        <f t="shared" si="813"/>
        <v>0</v>
      </c>
      <c r="BI118" s="228">
        <f t="shared" si="814"/>
        <v>0</v>
      </c>
      <c r="BJ118" s="211">
        <f t="shared" si="815"/>
        <v>0</v>
      </c>
      <c r="BK118" s="210">
        <f t="shared" si="816"/>
        <v>0</v>
      </c>
      <c r="BL118" s="227">
        <f t="shared" si="817"/>
        <v>0</v>
      </c>
      <c r="BM118" s="227">
        <f t="shared" si="818"/>
        <v>0</v>
      </c>
      <c r="BN118" s="227">
        <f t="shared" si="819"/>
        <v>0</v>
      </c>
      <c r="BO118" s="227">
        <f t="shared" si="820"/>
        <v>0</v>
      </c>
      <c r="BP118" s="227">
        <f t="shared" si="821"/>
        <v>0</v>
      </c>
      <c r="BQ118" s="228">
        <f t="shared" si="822"/>
        <v>0</v>
      </c>
      <c r="BR118" s="211">
        <f t="shared" si="823"/>
        <v>0</v>
      </c>
      <c r="BU118" s="1"/>
      <c r="BV118" s="1"/>
    </row>
    <row r="119" spans="1:74" ht="36" customHeight="1" thickBot="1" x14ac:dyDescent="0.3">
      <c r="A119" s="129" t="s">
        <v>33</v>
      </c>
      <c r="B119" s="176" t="s">
        <v>59</v>
      </c>
      <c r="C119" s="176" t="s">
        <v>136</v>
      </c>
      <c r="D119" s="131" t="s">
        <v>86</v>
      </c>
      <c r="E119" s="130" t="s">
        <v>85</v>
      </c>
      <c r="F119" s="148" t="s">
        <v>15</v>
      </c>
      <c r="G119" s="205">
        <f t="shared" si="796"/>
        <v>0</v>
      </c>
      <c r="H119" s="13"/>
      <c r="I119" s="14"/>
      <c r="J119" s="15"/>
      <c r="K119" s="15"/>
      <c r="L119" s="15"/>
      <c r="M119" s="16"/>
      <c r="N119" s="206">
        <f t="shared" si="797"/>
        <v>0</v>
      </c>
      <c r="O119" s="205">
        <f t="shared" si="798"/>
        <v>0</v>
      </c>
      <c r="P119" s="13"/>
      <c r="Q119" s="14"/>
      <c r="R119" s="15"/>
      <c r="S119" s="15"/>
      <c r="T119" s="15"/>
      <c r="U119" s="16"/>
      <c r="V119" s="207">
        <f t="shared" si="799"/>
        <v>0</v>
      </c>
      <c r="W119" s="205">
        <f t="shared" si="800"/>
        <v>0</v>
      </c>
      <c r="X119" s="13"/>
      <c r="Y119" s="14"/>
      <c r="Z119" s="15"/>
      <c r="AA119" s="15"/>
      <c r="AB119" s="15"/>
      <c r="AC119" s="16"/>
      <c r="AD119" s="206">
        <f t="shared" si="801"/>
        <v>0</v>
      </c>
      <c r="AE119" s="205">
        <f t="shared" si="802"/>
        <v>0</v>
      </c>
      <c r="AF119" s="13"/>
      <c r="AG119" s="14"/>
      <c r="AH119" s="15"/>
      <c r="AI119" s="15"/>
      <c r="AJ119" s="15"/>
      <c r="AK119" s="16"/>
      <c r="AL119" s="207">
        <f t="shared" si="803"/>
        <v>0</v>
      </c>
      <c r="AM119" s="205">
        <f t="shared" si="804"/>
        <v>0</v>
      </c>
      <c r="AN119" s="13"/>
      <c r="AO119" s="14"/>
      <c r="AP119" s="15"/>
      <c r="AQ119" s="15"/>
      <c r="AR119" s="15"/>
      <c r="AS119" s="16"/>
      <c r="AT119" s="206">
        <f t="shared" si="805"/>
        <v>0</v>
      </c>
      <c r="AU119" s="205">
        <f t="shared" si="806"/>
        <v>0</v>
      </c>
      <c r="AV119" s="13"/>
      <c r="AW119" s="14"/>
      <c r="AX119" s="15"/>
      <c r="AY119" s="15"/>
      <c r="AZ119" s="15"/>
      <c r="BA119" s="16"/>
      <c r="BB119" s="206">
        <f t="shared" si="807"/>
        <v>0</v>
      </c>
      <c r="BC119" s="210">
        <f t="shared" si="808"/>
        <v>0</v>
      </c>
      <c r="BD119" s="227">
        <f t="shared" si="809"/>
        <v>0</v>
      </c>
      <c r="BE119" s="227">
        <f t="shared" si="810"/>
        <v>0</v>
      </c>
      <c r="BF119" s="227">
        <f t="shared" si="811"/>
        <v>0</v>
      </c>
      <c r="BG119" s="227">
        <f t="shared" si="812"/>
        <v>0</v>
      </c>
      <c r="BH119" s="227">
        <f t="shared" si="813"/>
        <v>0</v>
      </c>
      <c r="BI119" s="228">
        <f t="shared" si="814"/>
        <v>0</v>
      </c>
      <c r="BJ119" s="211">
        <f t="shared" si="815"/>
        <v>0</v>
      </c>
      <c r="BK119" s="210">
        <f t="shared" si="816"/>
        <v>0</v>
      </c>
      <c r="BL119" s="227">
        <f t="shared" si="817"/>
        <v>0</v>
      </c>
      <c r="BM119" s="227">
        <f t="shared" si="818"/>
        <v>0</v>
      </c>
      <c r="BN119" s="227">
        <f t="shared" si="819"/>
        <v>0</v>
      </c>
      <c r="BO119" s="227">
        <f t="shared" si="820"/>
        <v>0</v>
      </c>
      <c r="BP119" s="227">
        <f t="shared" si="821"/>
        <v>0</v>
      </c>
      <c r="BQ119" s="228">
        <f t="shared" si="822"/>
        <v>0</v>
      </c>
      <c r="BR119" s="211">
        <f t="shared" si="823"/>
        <v>0</v>
      </c>
      <c r="BU119" s="1"/>
      <c r="BV119" s="1"/>
    </row>
    <row r="120" spans="1:74" ht="36" customHeight="1" thickBot="1" x14ac:dyDescent="0.3">
      <c r="A120" s="129" t="s">
        <v>33</v>
      </c>
      <c r="B120" s="176" t="s">
        <v>60</v>
      </c>
      <c r="C120" s="176" t="s">
        <v>188</v>
      </c>
      <c r="D120" s="131" t="s">
        <v>86</v>
      </c>
      <c r="E120" s="130" t="s">
        <v>85</v>
      </c>
      <c r="F120" s="148" t="s">
        <v>15</v>
      </c>
      <c r="G120" s="205">
        <f t="shared" si="796"/>
        <v>0</v>
      </c>
      <c r="H120" s="13"/>
      <c r="I120" s="14"/>
      <c r="J120" s="15"/>
      <c r="K120" s="15"/>
      <c r="L120" s="15"/>
      <c r="M120" s="16"/>
      <c r="N120" s="206">
        <f t="shared" si="797"/>
        <v>0</v>
      </c>
      <c r="O120" s="205">
        <f t="shared" si="798"/>
        <v>0</v>
      </c>
      <c r="P120" s="13"/>
      <c r="Q120" s="14"/>
      <c r="R120" s="15"/>
      <c r="S120" s="15"/>
      <c r="T120" s="15"/>
      <c r="U120" s="16"/>
      <c r="V120" s="207">
        <f t="shared" si="799"/>
        <v>0</v>
      </c>
      <c r="W120" s="205">
        <f t="shared" si="800"/>
        <v>0</v>
      </c>
      <c r="X120" s="13"/>
      <c r="Y120" s="14"/>
      <c r="Z120" s="15"/>
      <c r="AA120" s="15"/>
      <c r="AB120" s="15"/>
      <c r="AC120" s="16"/>
      <c r="AD120" s="206">
        <f t="shared" si="801"/>
        <v>0</v>
      </c>
      <c r="AE120" s="205">
        <f t="shared" si="802"/>
        <v>0</v>
      </c>
      <c r="AF120" s="13"/>
      <c r="AG120" s="14"/>
      <c r="AH120" s="15"/>
      <c r="AI120" s="15"/>
      <c r="AJ120" s="15"/>
      <c r="AK120" s="16"/>
      <c r="AL120" s="207">
        <f t="shared" si="803"/>
        <v>0</v>
      </c>
      <c r="AM120" s="205">
        <f t="shared" si="804"/>
        <v>0</v>
      </c>
      <c r="AN120" s="13"/>
      <c r="AO120" s="14"/>
      <c r="AP120" s="15"/>
      <c r="AQ120" s="15"/>
      <c r="AR120" s="15"/>
      <c r="AS120" s="16"/>
      <c r="AT120" s="206">
        <f t="shared" si="805"/>
        <v>0</v>
      </c>
      <c r="AU120" s="205">
        <f t="shared" si="806"/>
        <v>0</v>
      </c>
      <c r="AV120" s="13"/>
      <c r="AW120" s="14"/>
      <c r="AX120" s="15"/>
      <c r="AY120" s="15"/>
      <c r="AZ120" s="15"/>
      <c r="BA120" s="16"/>
      <c r="BB120" s="206">
        <f t="shared" si="807"/>
        <v>0</v>
      </c>
      <c r="BC120" s="210">
        <f t="shared" si="808"/>
        <v>0</v>
      </c>
      <c r="BD120" s="227">
        <f t="shared" si="809"/>
        <v>0</v>
      </c>
      <c r="BE120" s="227">
        <f t="shared" si="810"/>
        <v>0</v>
      </c>
      <c r="BF120" s="227">
        <f t="shared" si="811"/>
        <v>0</v>
      </c>
      <c r="BG120" s="227">
        <f t="shared" si="812"/>
        <v>0</v>
      </c>
      <c r="BH120" s="227">
        <f t="shared" si="813"/>
        <v>0</v>
      </c>
      <c r="BI120" s="228">
        <f t="shared" si="814"/>
        <v>0</v>
      </c>
      <c r="BJ120" s="211">
        <f t="shared" si="815"/>
        <v>0</v>
      </c>
      <c r="BK120" s="210">
        <f t="shared" si="816"/>
        <v>0</v>
      </c>
      <c r="BL120" s="227">
        <f t="shared" si="817"/>
        <v>0</v>
      </c>
      <c r="BM120" s="227">
        <f t="shared" si="818"/>
        <v>0</v>
      </c>
      <c r="BN120" s="227">
        <f t="shared" si="819"/>
        <v>0</v>
      </c>
      <c r="BO120" s="227">
        <f t="shared" si="820"/>
        <v>0</v>
      </c>
      <c r="BP120" s="227">
        <f t="shared" si="821"/>
        <v>0</v>
      </c>
      <c r="BQ120" s="228">
        <f t="shared" si="822"/>
        <v>0</v>
      </c>
      <c r="BR120" s="211">
        <f t="shared" si="823"/>
        <v>0</v>
      </c>
      <c r="BU120" s="1"/>
      <c r="BV120" s="1"/>
    </row>
    <row r="121" spans="1:74" ht="36" customHeight="1" thickBot="1" x14ac:dyDescent="0.3">
      <c r="A121" s="129" t="s">
        <v>33</v>
      </c>
      <c r="B121" s="176" t="s">
        <v>61</v>
      </c>
      <c r="C121" s="176" t="s">
        <v>137</v>
      </c>
      <c r="D121" s="131" t="s">
        <v>86</v>
      </c>
      <c r="E121" s="130" t="s">
        <v>85</v>
      </c>
      <c r="F121" s="148" t="s">
        <v>15</v>
      </c>
      <c r="G121" s="205">
        <f t="shared" si="796"/>
        <v>8</v>
      </c>
      <c r="H121" s="13">
        <v>4</v>
      </c>
      <c r="I121" s="14"/>
      <c r="J121" s="15"/>
      <c r="K121" s="15"/>
      <c r="L121" s="15">
        <v>1</v>
      </c>
      <c r="M121" s="16">
        <v>3</v>
      </c>
      <c r="N121" s="206">
        <f t="shared" si="797"/>
        <v>4</v>
      </c>
      <c r="O121" s="205">
        <f t="shared" si="798"/>
        <v>13</v>
      </c>
      <c r="P121" s="13">
        <v>11</v>
      </c>
      <c r="Q121" s="14"/>
      <c r="R121" s="15"/>
      <c r="S121" s="15"/>
      <c r="T121" s="15"/>
      <c r="U121" s="16">
        <v>2</v>
      </c>
      <c r="V121" s="207">
        <f t="shared" si="799"/>
        <v>2</v>
      </c>
      <c r="W121" s="205">
        <f t="shared" si="800"/>
        <v>7</v>
      </c>
      <c r="X121" s="13">
        <v>7</v>
      </c>
      <c r="Y121" s="14"/>
      <c r="Z121" s="15"/>
      <c r="AA121" s="15"/>
      <c r="AB121" s="15"/>
      <c r="AC121" s="16"/>
      <c r="AD121" s="206">
        <f t="shared" si="801"/>
        <v>0</v>
      </c>
      <c r="AE121" s="205">
        <f t="shared" si="802"/>
        <v>11</v>
      </c>
      <c r="AF121" s="13">
        <v>11</v>
      </c>
      <c r="AG121" s="14"/>
      <c r="AH121" s="15"/>
      <c r="AI121" s="15"/>
      <c r="AJ121" s="15"/>
      <c r="AK121" s="16"/>
      <c r="AL121" s="207">
        <f t="shared" si="803"/>
        <v>0</v>
      </c>
      <c r="AM121" s="205">
        <f t="shared" si="804"/>
        <v>4</v>
      </c>
      <c r="AN121" s="13">
        <v>4</v>
      </c>
      <c r="AO121" s="14"/>
      <c r="AP121" s="15"/>
      <c r="AQ121" s="15"/>
      <c r="AR121" s="15"/>
      <c r="AS121" s="16"/>
      <c r="AT121" s="206">
        <f t="shared" si="805"/>
        <v>0</v>
      </c>
      <c r="AU121" s="205">
        <f t="shared" si="806"/>
        <v>19</v>
      </c>
      <c r="AV121" s="13">
        <v>19</v>
      </c>
      <c r="AW121" s="14"/>
      <c r="AX121" s="15"/>
      <c r="AY121" s="15"/>
      <c r="AZ121" s="15"/>
      <c r="BA121" s="16"/>
      <c r="BB121" s="206">
        <f t="shared" si="807"/>
        <v>0</v>
      </c>
      <c r="BC121" s="210">
        <f t="shared" si="808"/>
        <v>19</v>
      </c>
      <c r="BD121" s="227">
        <f t="shared" si="809"/>
        <v>15</v>
      </c>
      <c r="BE121" s="227">
        <f t="shared" si="810"/>
        <v>0</v>
      </c>
      <c r="BF121" s="227">
        <f t="shared" si="811"/>
        <v>0</v>
      </c>
      <c r="BG121" s="227">
        <f t="shared" si="812"/>
        <v>0</v>
      </c>
      <c r="BH121" s="227">
        <f t="shared" si="813"/>
        <v>1</v>
      </c>
      <c r="BI121" s="228">
        <f t="shared" si="814"/>
        <v>3</v>
      </c>
      <c r="BJ121" s="211">
        <f t="shared" si="815"/>
        <v>4</v>
      </c>
      <c r="BK121" s="210">
        <f t="shared" si="816"/>
        <v>43</v>
      </c>
      <c r="BL121" s="227">
        <f t="shared" si="817"/>
        <v>41</v>
      </c>
      <c r="BM121" s="227">
        <f t="shared" si="818"/>
        <v>0</v>
      </c>
      <c r="BN121" s="227">
        <f t="shared" si="819"/>
        <v>0</v>
      </c>
      <c r="BO121" s="227">
        <f t="shared" si="820"/>
        <v>0</v>
      </c>
      <c r="BP121" s="227">
        <f t="shared" si="821"/>
        <v>0</v>
      </c>
      <c r="BQ121" s="228">
        <f t="shared" si="822"/>
        <v>2</v>
      </c>
      <c r="BR121" s="211">
        <f t="shared" si="823"/>
        <v>2</v>
      </c>
      <c r="BU121" s="1"/>
      <c r="BV121" s="1"/>
    </row>
    <row r="122" spans="1:74" ht="36" customHeight="1" thickBot="1" x14ac:dyDescent="0.3">
      <c r="A122" s="129" t="s">
        <v>33</v>
      </c>
      <c r="B122" s="176" t="s">
        <v>62</v>
      </c>
      <c r="C122" s="176" t="s">
        <v>138</v>
      </c>
      <c r="D122" s="131" t="s">
        <v>86</v>
      </c>
      <c r="E122" s="130" t="s">
        <v>85</v>
      </c>
      <c r="F122" s="148" t="s">
        <v>15</v>
      </c>
      <c r="G122" s="205">
        <f t="shared" si="796"/>
        <v>0</v>
      </c>
      <c r="H122" s="13"/>
      <c r="I122" s="14"/>
      <c r="J122" s="15"/>
      <c r="K122" s="15"/>
      <c r="L122" s="15"/>
      <c r="M122" s="16"/>
      <c r="N122" s="206">
        <f t="shared" si="797"/>
        <v>0</v>
      </c>
      <c r="O122" s="205">
        <f t="shared" si="798"/>
        <v>0</v>
      </c>
      <c r="P122" s="13"/>
      <c r="Q122" s="14"/>
      <c r="R122" s="15"/>
      <c r="S122" s="15"/>
      <c r="T122" s="15"/>
      <c r="U122" s="16"/>
      <c r="V122" s="207">
        <f t="shared" si="799"/>
        <v>0</v>
      </c>
      <c r="W122" s="205">
        <f t="shared" si="800"/>
        <v>0</v>
      </c>
      <c r="X122" s="13"/>
      <c r="Y122" s="14"/>
      <c r="Z122" s="15"/>
      <c r="AA122" s="15"/>
      <c r="AB122" s="15"/>
      <c r="AC122" s="16"/>
      <c r="AD122" s="206">
        <f t="shared" si="801"/>
        <v>0</v>
      </c>
      <c r="AE122" s="205">
        <f t="shared" si="802"/>
        <v>0</v>
      </c>
      <c r="AF122" s="13"/>
      <c r="AG122" s="14"/>
      <c r="AH122" s="15"/>
      <c r="AI122" s="15"/>
      <c r="AJ122" s="15"/>
      <c r="AK122" s="16"/>
      <c r="AL122" s="207">
        <f t="shared" si="803"/>
        <v>0</v>
      </c>
      <c r="AM122" s="205">
        <f t="shared" si="804"/>
        <v>0</v>
      </c>
      <c r="AN122" s="13"/>
      <c r="AO122" s="14"/>
      <c r="AP122" s="15"/>
      <c r="AQ122" s="15"/>
      <c r="AR122" s="15"/>
      <c r="AS122" s="16"/>
      <c r="AT122" s="206">
        <f t="shared" si="805"/>
        <v>0</v>
      </c>
      <c r="AU122" s="205">
        <f t="shared" si="806"/>
        <v>0</v>
      </c>
      <c r="AV122" s="13"/>
      <c r="AW122" s="14"/>
      <c r="AX122" s="15"/>
      <c r="AY122" s="15"/>
      <c r="AZ122" s="15"/>
      <c r="BA122" s="16"/>
      <c r="BB122" s="206">
        <f t="shared" si="807"/>
        <v>0</v>
      </c>
      <c r="BC122" s="210">
        <f t="shared" si="808"/>
        <v>0</v>
      </c>
      <c r="BD122" s="227">
        <f t="shared" si="809"/>
        <v>0</v>
      </c>
      <c r="BE122" s="227">
        <f t="shared" si="810"/>
        <v>0</v>
      </c>
      <c r="BF122" s="227">
        <f t="shared" si="811"/>
        <v>0</v>
      </c>
      <c r="BG122" s="227">
        <f t="shared" si="812"/>
        <v>0</v>
      </c>
      <c r="BH122" s="227">
        <f t="shared" si="813"/>
        <v>0</v>
      </c>
      <c r="BI122" s="228">
        <f t="shared" si="814"/>
        <v>0</v>
      </c>
      <c r="BJ122" s="211">
        <f t="shared" si="815"/>
        <v>0</v>
      </c>
      <c r="BK122" s="210">
        <f t="shared" si="816"/>
        <v>0</v>
      </c>
      <c r="BL122" s="227">
        <f t="shared" si="817"/>
        <v>0</v>
      </c>
      <c r="BM122" s="227">
        <f t="shared" si="818"/>
        <v>0</v>
      </c>
      <c r="BN122" s="227">
        <f t="shared" si="819"/>
        <v>0</v>
      </c>
      <c r="BO122" s="227">
        <f t="shared" si="820"/>
        <v>0</v>
      </c>
      <c r="BP122" s="227">
        <f t="shared" si="821"/>
        <v>0</v>
      </c>
      <c r="BQ122" s="228">
        <f t="shared" si="822"/>
        <v>0</v>
      </c>
      <c r="BR122" s="211">
        <f t="shared" si="823"/>
        <v>0</v>
      </c>
      <c r="BU122" s="1"/>
      <c r="BV122" s="1"/>
    </row>
    <row r="123" spans="1:74" ht="36" customHeight="1" thickBot="1" x14ac:dyDescent="0.3">
      <c r="A123" s="129" t="s">
        <v>33</v>
      </c>
      <c r="B123" s="176" t="s">
        <v>63</v>
      </c>
      <c r="C123" s="176" t="s">
        <v>189</v>
      </c>
      <c r="D123" s="131" t="s">
        <v>86</v>
      </c>
      <c r="E123" s="130" t="s">
        <v>85</v>
      </c>
      <c r="F123" s="148" t="s">
        <v>15</v>
      </c>
      <c r="G123" s="205">
        <f t="shared" si="796"/>
        <v>0</v>
      </c>
      <c r="H123" s="13"/>
      <c r="I123" s="14"/>
      <c r="J123" s="15"/>
      <c r="K123" s="15"/>
      <c r="L123" s="15"/>
      <c r="M123" s="16"/>
      <c r="N123" s="206">
        <f t="shared" si="797"/>
        <v>0</v>
      </c>
      <c r="O123" s="205">
        <f t="shared" si="798"/>
        <v>0</v>
      </c>
      <c r="P123" s="13"/>
      <c r="Q123" s="14"/>
      <c r="R123" s="15"/>
      <c r="S123" s="15"/>
      <c r="T123" s="15"/>
      <c r="U123" s="16"/>
      <c r="V123" s="207">
        <f t="shared" si="799"/>
        <v>0</v>
      </c>
      <c r="W123" s="205">
        <f t="shared" si="800"/>
        <v>0</v>
      </c>
      <c r="X123" s="13"/>
      <c r="Y123" s="14"/>
      <c r="Z123" s="15"/>
      <c r="AA123" s="15"/>
      <c r="AB123" s="15"/>
      <c r="AC123" s="16"/>
      <c r="AD123" s="206">
        <f t="shared" si="801"/>
        <v>0</v>
      </c>
      <c r="AE123" s="205">
        <f t="shared" si="802"/>
        <v>0</v>
      </c>
      <c r="AF123" s="13"/>
      <c r="AG123" s="14"/>
      <c r="AH123" s="15"/>
      <c r="AI123" s="15"/>
      <c r="AJ123" s="15"/>
      <c r="AK123" s="16"/>
      <c r="AL123" s="207">
        <f t="shared" si="803"/>
        <v>0</v>
      </c>
      <c r="AM123" s="205">
        <f t="shared" si="804"/>
        <v>0</v>
      </c>
      <c r="AN123" s="13"/>
      <c r="AO123" s="14"/>
      <c r="AP123" s="15"/>
      <c r="AQ123" s="15"/>
      <c r="AR123" s="15"/>
      <c r="AS123" s="16"/>
      <c r="AT123" s="206">
        <f t="shared" si="805"/>
        <v>0</v>
      </c>
      <c r="AU123" s="205">
        <f t="shared" si="806"/>
        <v>0</v>
      </c>
      <c r="AV123" s="13"/>
      <c r="AW123" s="14"/>
      <c r="AX123" s="15"/>
      <c r="AY123" s="15"/>
      <c r="AZ123" s="15"/>
      <c r="BA123" s="16"/>
      <c r="BB123" s="206">
        <f t="shared" si="807"/>
        <v>0</v>
      </c>
      <c r="BC123" s="210">
        <f t="shared" si="808"/>
        <v>0</v>
      </c>
      <c r="BD123" s="227">
        <f t="shared" si="809"/>
        <v>0</v>
      </c>
      <c r="BE123" s="227">
        <f t="shared" si="810"/>
        <v>0</v>
      </c>
      <c r="BF123" s="227">
        <f t="shared" si="811"/>
        <v>0</v>
      </c>
      <c r="BG123" s="227">
        <f t="shared" si="812"/>
        <v>0</v>
      </c>
      <c r="BH123" s="227">
        <f t="shared" si="813"/>
        <v>0</v>
      </c>
      <c r="BI123" s="228">
        <f t="shared" si="814"/>
        <v>0</v>
      </c>
      <c r="BJ123" s="211">
        <f t="shared" si="815"/>
        <v>0</v>
      </c>
      <c r="BK123" s="210">
        <f t="shared" si="816"/>
        <v>0</v>
      </c>
      <c r="BL123" s="227">
        <f t="shared" si="817"/>
        <v>0</v>
      </c>
      <c r="BM123" s="227">
        <f t="shared" si="818"/>
        <v>0</v>
      </c>
      <c r="BN123" s="227">
        <f t="shared" si="819"/>
        <v>0</v>
      </c>
      <c r="BO123" s="227">
        <f t="shared" si="820"/>
        <v>0</v>
      </c>
      <c r="BP123" s="227">
        <f t="shared" si="821"/>
        <v>0</v>
      </c>
      <c r="BQ123" s="228">
        <f t="shared" si="822"/>
        <v>0</v>
      </c>
      <c r="BR123" s="211">
        <f t="shared" si="823"/>
        <v>0</v>
      </c>
      <c r="BU123" s="1"/>
      <c r="BV123" s="1"/>
    </row>
    <row r="124" spans="1:74" ht="36" customHeight="1" thickBot="1" x14ac:dyDescent="0.3">
      <c r="A124" s="129" t="s">
        <v>33</v>
      </c>
      <c r="B124" s="176" t="s">
        <v>64</v>
      </c>
      <c r="C124" s="176" t="s">
        <v>190</v>
      </c>
      <c r="D124" s="131" t="s">
        <v>86</v>
      </c>
      <c r="E124" s="130" t="s">
        <v>85</v>
      </c>
      <c r="F124" s="148" t="s">
        <v>15</v>
      </c>
      <c r="G124" s="205">
        <f t="shared" si="796"/>
        <v>0</v>
      </c>
      <c r="H124" s="13"/>
      <c r="I124" s="14"/>
      <c r="J124" s="15"/>
      <c r="K124" s="15"/>
      <c r="L124" s="15"/>
      <c r="M124" s="16"/>
      <c r="N124" s="206">
        <f t="shared" si="797"/>
        <v>0</v>
      </c>
      <c r="O124" s="205">
        <f t="shared" si="798"/>
        <v>0</v>
      </c>
      <c r="P124" s="13"/>
      <c r="Q124" s="14"/>
      <c r="R124" s="15"/>
      <c r="S124" s="15"/>
      <c r="T124" s="15"/>
      <c r="U124" s="16"/>
      <c r="V124" s="207">
        <f t="shared" si="799"/>
        <v>0</v>
      </c>
      <c r="W124" s="205">
        <f t="shared" si="800"/>
        <v>0</v>
      </c>
      <c r="X124" s="13"/>
      <c r="Y124" s="14"/>
      <c r="Z124" s="15"/>
      <c r="AA124" s="15"/>
      <c r="AB124" s="15"/>
      <c r="AC124" s="16"/>
      <c r="AD124" s="206">
        <f t="shared" si="801"/>
        <v>0</v>
      </c>
      <c r="AE124" s="205">
        <f t="shared" si="802"/>
        <v>0</v>
      </c>
      <c r="AF124" s="13"/>
      <c r="AG124" s="14"/>
      <c r="AH124" s="15"/>
      <c r="AI124" s="15"/>
      <c r="AJ124" s="15"/>
      <c r="AK124" s="16"/>
      <c r="AL124" s="207">
        <f t="shared" si="803"/>
        <v>0</v>
      </c>
      <c r="AM124" s="205">
        <f t="shared" si="804"/>
        <v>0</v>
      </c>
      <c r="AN124" s="13"/>
      <c r="AO124" s="14"/>
      <c r="AP124" s="15"/>
      <c r="AQ124" s="15"/>
      <c r="AR124" s="15"/>
      <c r="AS124" s="16"/>
      <c r="AT124" s="206">
        <f t="shared" si="805"/>
        <v>0</v>
      </c>
      <c r="AU124" s="205">
        <f t="shared" si="806"/>
        <v>0</v>
      </c>
      <c r="AV124" s="13"/>
      <c r="AW124" s="14"/>
      <c r="AX124" s="15"/>
      <c r="AY124" s="15"/>
      <c r="AZ124" s="15"/>
      <c r="BA124" s="16"/>
      <c r="BB124" s="206">
        <f t="shared" si="807"/>
        <v>0</v>
      </c>
      <c r="BC124" s="210">
        <f t="shared" si="808"/>
        <v>0</v>
      </c>
      <c r="BD124" s="227">
        <f t="shared" si="809"/>
        <v>0</v>
      </c>
      <c r="BE124" s="227">
        <f t="shared" si="810"/>
        <v>0</v>
      </c>
      <c r="BF124" s="227">
        <f t="shared" si="811"/>
        <v>0</v>
      </c>
      <c r="BG124" s="227">
        <f t="shared" si="812"/>
        <v>0</v>
      </c>
      <c r="BH124" s="227">
        <f t="shared" si="813"/>
        <v>0</v>
      </c>
      <c r="BI124" s="228">
        <f t="shared" si="814"/>
        <v>0</v>
      </c>
      <c r="BJ124" s="211">
        <f t="shared" si="815"/>
        <v>0</v>
      </c>
      <c r="BK124" s="210">
        <f t="shared" si="816"/>
        <v>0</v>
      </c>
      <c r="BL124" s="227">
        <f t="shared" si="817"/>
        <v>0</v>
      </c>
      <c r="BM124" s="227">
        <f t="shared" si="818"/>
        <v>0</v>
      </c>
      <c r="BN124" s="227">
        <f t="shared" si="819"/>
        <v>0</v>
      </c>
      <c r="BO124" s="227">
        <f t="shared" si="820"/>
        <v>0</v>
      </c>
      <c r="BP124" s="227">
        <f t="shared" si="821"/>
        <v>0</v>
      </c>
      <c r="BQ124" s="228">
        <f t="shared" si="822"/>
        <v>0</v>
      </c>
      <c r="BR124" s="211">
        <f t="shared" si="823"/>
        <v>0</v>
      </c>
      <c r="BU124" s="1"/>
      <c r="BV124" s="1"/>
    </row>
    <row r="125" spans="1:74" ht="36" customHeight="1" thickBot="1" x14ac:dyDescent="0.3">
      <c r="A125" s="129" t="s">
        <v>33</v>
      </c>
      <c r="B125" s="176" t="s">
        <v>65</v>
      </c>
      <c r="C125" s="176" t="s">
        <v>191</v>
      </c>
      <c r="D125" s="131" t="s">
        <v>86</v>
      </c>
      <c r="E125" s="130" t="s">
        <v>85</v>
      </c>
      <c r="F125" s="148" t="s">
        <v>15</v>
      </c>
      <c r="G125" s="205">
        <f t="shared" si="796"/>
        <v>0</v>
      </c>
      <c r="H125" s="13"/>
      <c r="I125" s="14"/>
      <c r="J125" s="15"/>
      <c r="K125" s="15"/>
      <c r="L125" s="15"/>
      <c r="M125" s="16"/>
      <c r="N125" s="206">
        <f t="shared" si="797"/>
        <v>0</v>
      </c>
      <c r="O125" s="205">
        <f t="shared" si="798"/>
        <v>0</v>
      </c>
      <c r="P125" s="13"/>
      <c r="Q125" s="14"/>
      <c r="R125" s="15"/>
      <c r="S125" s="15"/>
      <c r="T125" s="15"/>
      <c r="U125" s="16"/>
      <c r="V125" s="207">
        <f t="shared" si="799"/>
        <v>0</v>
      </c>
      <c r="W125" s="205">
        <f t="shared" si="800"/>
        <v>0</v>
      </c>
      <c r="X125" s="13"/>
      <c r="Y125" s="14"/>
      <c r="Z125" s="15"/>
      <c r="AA125" s="15"/>
      <c r="AB125" s="15"/>
      <c r="AC125" s="16"/>
      <c r="AD125" s="206">
        <f t="shared" si="801"/>
        <v>0</v>
      </c>
      <c r="AE125" s="205">
        <f t="shared" si="802"/>
        <v>0</v>
      </c>
      <c r="AF125" s="13"/>
      <c r="AG125" s="14"/>
      <c r="AH125" s="15"/>
      <c r="AI125" s="15"/>
      <c r="AJ125" s="15"/>
      <c r="AK125" s="16"/>
      <c r="AL125" s="207">
        <f t="shared" si="803"/>
        <v>0</v>
      </c>
      <c r="AM125" s="205">
        <f t="shared" si="804"/>
        <v>0</v>
      </c>
      <c r="AN125" s="13"/>
      <c r="AO125" s="14"/>
      <c r="AP125" s="15"/>
      <c r="AQ125" s="15"/>
      <c r="AR125" s="15"/>
      <c r="AS125" s="16"/>
      <c r="AT125" s="206">
        <f t="shared" si="805"/>
        <v>0</v>
      </c>
      <c r="AU125" s="205">
        <f t="shared" si="806"/>
        <v>0</v>
      </c>
      <c r="AV125" s="13"/>
      <c r="AW125" s="14"/>
      <c r="AX125" s="15"/>
      <c r="AY125" s="15"/>
      <c r="AZ125" s="15"/>
      <c r="BA125" s="16"/>
      <c r="BB125" s="206">
        <f t="shared" si="807"/>
        <v>0</v>
      </c>
      <c r="BC125" s="210">
        <f t="shared" si="808"/>
        <v>0</v>
      </c>
      <c r="BD125" s="227">
        <f t="shared" si="809"/>
        <v>0</v>
      </c>
      <c r="BE125" s="227">
        <f t="shared" si="810"/>
        <v>0</v>
      </c>
      <c r="BF125" s="227">
        <f t="shared" si="811"/>
        <v>0</v>
      </c>
      <c r="BG125" s="227">
        <f t="shared" si="812"/>
        <v>0</v>
      </c>
      <c r="BH125" s="227">
        <f t="shared" si="813"/>
        <v>0</v>
      </c>
      <c r="BI125" s="228">
        <f t="shared" si="814"/>
        <v>0</v>
      </c>
      <c r="BJ125" s="211">
        <f t="shared" si="815"/>
        <v>0</v>
      </c>
      <c r="BK125" s="210">
        <f t="shared" si="816"/>
        <v>0</v>
      </c>
      <c r="BL125" s="227">
        <f t="shared" si="817"/>
        <v>0</v>
      </c>
      <c r="BM125" s="227">
        <f t="shared" si="818"/>
        <v>0</v>
      </c>
      <c r="BN125" s="227">
        <f t="shared" si="819"/>
        <v>0</v>
      </c>
      <c r="BO125" s="227">
        <f t="shared" si="820"/>
        <v>0</v>
      </c>
      <c r="BP125" s="227">
        <f t="shared" si="821"/>
        <v>0</v>
      </c>
      <c r="BQ125" s="228">
        <f t="shared" si="822"/>
        <v>0</v>
      </c>
      <c r="BR125" s="211">
        <f t="shared" si="823"/>
        <v>0</v>
      </c>
      <c r="BU125" s="1"/>
      <c r="BV125" s="1"/>
    </row>
    <row r="126" spans="1:74" ht="36" customHeight="1" thickBot="1" x14ac:dyDescent="0.3">
      <c r="A126" s="129" t="s">
        <v>33</v>
      </c>
      <c r="B126" s="177" t="s">
        <v>66</v>
      </c>
      <c r="C126" s="177" t="s">
        <v>192</v>
      </c>
      <c r="D126" s="178" t="s">
        <v>86</v>
      </c>
      <c r="E126" s="130" t="s">
        <v>85</v>
      </c>
      <c r="F126" s="148" t="s">
        <v>15</v>
      </c>
      <c r="G126" s="205">
        <f t="shared" si="796"/>
        <v>0</v>
      </c>
      <c r="H126" s="13"/>
      <c r="I126" s="14"/>
      <c r="J126" s="15"/>
      <c r="K126" s="15"/>
      <c r="L126" s="15"/>
      <c r="M126" s="16"/>
      <c r="N126" s="206">
        <f t="shared" si="797"/>
        <v>0</v>
      </c>
      <c r="O126" s="205">
        <f t="shared" si="798"/>
        <v>0</v>
      </c>
      <c r="P126" s="13"/>
      <c r="Q126" s="14"/>
      <c r="R126" s="15"/>
      <c r="S126" s="15"/>
      <c r="T126" s="15"/>
      <c r="U126" s="16"/>
      <c r="V126" s="207">
        <f t="shared" si="799"/>
        <v>0</v>
      </c>
      <c r="W126" s="205">
        <f t="shared" si="800"/>
        <v>0</v>
      </c>
      <c r="X126" s="13"/>
      <c r="Y126" s="14"/>
      <c r="Z126" s="15"/>
      <c r="AA126" s="15"/>
      <c r="AB126" s="15"/>
      <c r="AC126" s="16"/>
      <c r="AD126" s="206">
        <f t="shared" si="801"/>
        <v>0</v>
      </c>
      <c r="AE126" s="205">
        <f t="shared" si="802"/>
        <v>0</v>
      </c>
      <c r="AF126" s="13"/>
      <c r="AG126" s="14"/>
      <c r="AH126" s="15"/>
      <c r="AI126" s="15"/>
      <c r="AJ126" s="15"/>
      <c r="AK126" s="16"/>
      <c r="AL126" s="207">
        <f t="shared" si="803"/>
        <v>0</v>
      </c>
      <c r="AM126" s="205">
        <f t="shared" si="804"/>
        <v>0</v>
      </c>
      <c r="AN126" s="13"/>
      <c r="AO126" s="14"/>
      <c r="AP126" s="15"/>
      <c r="AQ126" s="15"/>
      <c r="AR126" s="15"/>
      <c r="AS126" s="16"/>
      <c r="AT126" s="206">
        <f t="shared" si="805"/>
        <v>0</v>
      </c>
      <c r="AU126" s="205">
        <f t="shared" si="806"/>
        <v>0</v>
      </c>
      <c r="AV126" s="13"/>
      <c r="AW126" s="14"/>
      <c r="AX126" s="15"/>
      <c r="AY126" s="15"/>
      <c r="AZ126" s="15"/>
      <c r="BA126" s="16"/>
      <c r="BB126" s="206">
        <f t="shared" si="807"/>
        <v>0</v>
      </c>
      <c r="BC126" s="210">
        <f t="shared" si="808"/>
        <v>0</v>
      </c>
      <c r="BD126" s="227">
        <f t="shared" si="809"/>
        <v>0</v>
      </c>
      <c r="BE126" s="227">
        <f t="shared" si="810"/>
        <v>0</v>
      </c>
      <c r="BF126" s="227">
        <f t="shared" si="811"/>
        <v>0</v>
      </c>
      <c r="BG126" s="227">
        <f t="shared" si="812"/>
        <v>0</v>
      </c>
      <c r="BH126" s="227">
        <f t="shared" si="813"/>
        <v>0</v>
      </c>
      <c r="BI126" s="228">
        <f t="shared" si="814"/>
        <v>0</v>
      </c>
      <c r="BJ126" s="211">
        <f t="shared" si="815"/>
        <v>0</v>
      </c>
      <c r="BK126" s="210">
        <f t="shared" si="816"/>
        <v>0</v>
      </c>
      <c r="BL126" s="227">
        <f t="shared" si="817"/>
        <v>0</v>
      </c>
      <c r="BM126" s="227">
        <f t="shared" si="818"/>
        <v>0</v>
      </c>
      <c r="BN126" s="227">
        <f t="shared" si="819"/>
        <v>0</v>
      </c>
      <c r="BO126" s="227">
        <f t="shared" si="820"/>
        <v>0</v>
      </c>
      <c r="BP126" s="227">
        <f t="shared" si="821"/>
        <v>0</v>
      </c>
      <c r="BQ126" s="228">
        <f t="shared" si="822"/>
        <v>0</v>
      </c>
      <c r="BR126" s="211">
        <f t="shared" si="823"/>
        <v>0</v>
      </c>
      <c r="BU126" s="1"/>
      <c r="BV126" s="1"/>
    </row>
    <row r="127" spans="1:74" ht="36" customHeight="1" thickBot="1" x14ac:dyDescent="0.3">
      <c r="A127" s="129" t="s">
        <v>33</v>
      </c>
      <c r="B127" s="177" t="s">
        <v>67</v>
      </c>
      <c r="C127" s="177" t="s">
        <v>193</v>
      </c>
      <c r="D127" s="178" t="s">
        <v>86</v>
      </c>
      <c r="E127" s="130" t="s">
        <v>85</v>
      </c>
      <c r="F127" s="148" t="s">
        <v>15</v>
      </c>
      <c r="G127" s="205">
        <f t="shared" si="796"/>
        <v>0</v>
      </c>
      <c r="H127" s="13"/>
      <c r="I127" s="14"/>
      <c r="J127" s="15"/>
      <c r="K127" s="15"/>
      <c r="L127" s="15"/>
      <c r="M127" s="16"/>
      <c r="N127" s="206">
        <f t="shared" si="797"/>
        <v>0</v>
      </c>
      <c r="O127" s="205">
        <f t="shared" si="798"/>
        <v>0</v>
      </c>
      <c r="P127" s="13"/>
      <c r="Q127" s="14"/>
      <c r="R127" s="15"/>
      <c r="S127" s="15"/>
      <c r="T127" s="15"/>
      <c r="U127" s="16"/>
      <c r="V127" s="207">
        <f t="shared" si="799"/>
        <v>0</v>
      </c>
      <c r="W127" s="205">
        <f t="shared" si="800"/>
        <v>0</v>
      </c>
      <c r="X127" s="13"/>
      <c r="Y127" s="14"/>
      <c r="Z127" s="15"/>
      <c r="AA127" s="15"/>
      <c r="AB127" s="15"/>
      <c r="AC127" s="16"/>
      <c r="AD127" s="206">
        <f t="shared" si="801"/>
        <v>0</v>
      </c>
      <c r="AE127" s="205">
        <f t="shared" si="802"/>
        <v>0</v>
      </c>
      <c r="AF127" s="13"/>
      <c r="AG127" s="14"/>
      <c r="AH127" s="15"/>
      <c r="AI127" s="15"/>
      <c r="AJ127" s="15"/>
      <c r="AK127" s="16"/>
      <c r="AL127" s="207">
        <f t="shared" si="803"/>
        <v>0</v>
      </c>
      <c r="AM127" s="205">
        <f t="shared" si="804"/>
        <v>0</v>
      </c>
      <c r="AN127" s="13"/>
      <c r="AO127" s="14"/>
      <c r="AP127" s="15"/>
      <c r="AQ127" s="15"/>
      <c r="AR127" s="15"/>
      <c r="AS127" s="16"/>
      <c r="AT127" s="206">
        <f t="shared" si="805"/>
        <v>0</v>
      </c>
      <c r="AU127" s="205">
        <f t="shared" si="806"/>
        <v>0</v>
      </c>
      <c r="AV127" s="13"/>
      <c r="AW127" s="14"/>
      <c r="AX127" s="15"/>
      <c r="AY127" s="15"/>
      <c r="AZ127" s="15"/>
      <c r="BA127" s="16"/>
      <c r="BB127" s="206">
        <f t="shared" si="807"/>
        <v>0</v>
      </c>
      <c r="BC127" s="210">
        <f t="shared" si="808"/>
        <v>0</v>
      </c>
      <c r="BD127" s="227">
        <f t="shared" si="809"/>
        <v>0</v>
      </c>
      <c r="BE127" s="227">
        <f t="shared" si="810"/>
        <v>0</v>
      </c>
      <c r="BF127" s="227">
        <f t="shared" si="811"/>
        <v>0</v>
      </c>
      <c r="BG127" s="227">
        <f t="shared" si="812"/>
        <v>0</v>
      </c>
      <c r="BH127" s="227">
        <f t="shared" si="813"/>
        <v>0</v>
      </c>
      <c r="BI127" s="228">
        <f t="shared" si="814"/>
        <v>0</v>
      </c>
      <c r="BJ127" s="211">
        <f t="shared" si="815"/>
        <v>0</v>
      </c>
      <c r="BK127" s="210">
        <f t="shared" si="816"/>
        <v>0</v>
      </c>
      <c r="BL127" s="227">
        <f t="shared" si="817"/>
        <v>0</v>
      </c>
      <c r="BM127" s="227">
        <f t="shared" si="818"/>
        <v>0</v>
      </c>
      <c r="BN127" s="227">
        <f t="shared" si="819"/>
        <v>0</v>
      </c>
      <c r="BO127" s="227">
        <f t="shared" si="820"/>
        <v>0</v>
      </c>
      <c r="BP127" s="227">
        <f t="shared" si="821"/>
        <v>0</v>
      </c>
      <c r="BQ127" s="228">
        <f t="shared" si="822"/>
        <v>0</v>
      </c>
      <c r="BR127" s="211">
        <f t="shared" si="823"/>
        <v>0</v>
      </c>
      <c r="BU127" s="1"/>
      <c r="BV127" s="1"/>
    </row>
    <row r="128" spans="1:74" ht="36" customHeight="1" thickBot="1" x14ac:dyDescent="0.3">
      <c r="A128" s="129" t="s">
        <v>33</v>
      </c>
      <c r="B128" s="177" t="s">
        <v>68</v>
      </c>
      <c r="C128" s="177" t="s">
        <v>194</v>
      </c>
      <c r="D128" s="178" t="s">
        <v>86</v>
      </c>
      <c r="E128" s="130" t="s">
        <v>85</v>
      </c>
      <c r="F128" s="148" t="s">
        <v>15</v>
      </c>
      <c r="G128" s="205">
        <f t="shared" si="796"/>
        <v>0</v>
      </c>
      <c r="H128" s="13"/>
      <c r="I128" s="14"/>
      <c r="J128" s="15"/>
      <c r="K128" s="15"/>
      <c r="L128" s="15"/>
      <c r="M128" s="16"/>
      <c r="N128" s="206">
        <f t="shared" si="797"/>
        <v>0</v>
      </c>
      <c r="O128" s="205">
        <f t="shared" si="798"/>
        <v>0</v>
      </c>
      <c r="P128" s="13"/>
      <c r="Q128" s="14"/>
      <c r="R128" s="15"/>
      <c r="S128" s="15"/>
      <c r="T128" s="15"/>
      <c r="U128" s="16"/>
      <c r="V128" s="207">
        <f t="shared" si="799"/>
        <v>0</v>
      </c>
      <c r="W128" s="205">
        <f t="shared" si="800"/>
        <v>0</v>
      </c>
      <c r="X128" s="13"/>
      <c r="Y128" s="14"/>
      <c r="Z128" s="15"/>
      <c r="AA128" s="15"/>
      <c r="AB128" s="15"/>
      <c r="AC128" s="16"/>
      <c r="AD128" s="206">
        <f t="shared" si="801"/>
        <v>0</v>
      </c>
      <c r="AE128" s="205">
        <f t="shared" si="802"/>
        <v>0</v>
      </c>
      <c r="AF128" s="13"/>
      <c r="AG128" s="14"/>
      <c r="AH128" s="15"/>
      <c r="AI128" s="15"/>
      <c r="AJ128" s="15"/>
      <c r="AK128" s="16"/>
      <c r="AL128" s="207">
        <f t="shared" si="803"/>
        <v>0</v>
      </c>
      <c r="AM128" s="205">
        <f t="shared" si="804"/>
        <v>0</v>
      </c>
      <c r="AN128" s="13"/>
      <c r="AO128" s="14"/>
      <c r="AP128" s="15"/>
      <c r="AQ128" s="15"/>
      <c r="AR128" s="15"/>
      <c r="AS128" s="16"/>
      <c r="AT128" s="206">
        <f t="shared" si="805"/>
        <v>0</v>
      </c>
      <c r="AU128" s="205">
        <f t="shared" si="806"/>
        <v>0</v>
      </c>
      <c r="AV128" s="13"/>
      <c r="AW128" s="14"/>
      <c r="AX128" s="15"/>
      <c r="AY128" s="15"/>
      <c r="AZ128" s="15"/>
      <c r="BA128" s="16"/>
      <c r="BB128" s="206">
        <f t="shared" si="807"/>
        <v>0</v>
      </c>
      <c r="BC128" s="210">
        <f t="shared" si="808"/>
        <v>0</v>
      </c>
      <c r="BD128" s="227">
        <f t="shared" si="809"/>
        <v>0</v>
      </c>
      <c r="BE128" s="227">
        <f t="shared" si="810"/>
        <v>0</v>
      </c>
      <c r="BF128" s="227">
        <f t="shared" si="811"/>
        <v>0</v>
      </c>
      <c r="BG128" s="227">
        <f t="shared" si="812"/>
        <v>0</v>
      </c>
      <c r="BH128" s="227">
        <f t="shared" si="813"/>
        <v>0</v>
      </c>
      <c r="BI128" s="228">
        <f t="shared" si="814"/>
        <v>0</v>
      </c>
      <c r="BJ128" s="211">
        <f t="shared" si="815"/>
        <v>0</v>
      </c>
      <c r="BK128" s="210">
        <f t="shared" si="816"/>
        <v>0</v>
      </c>
      <c r="BL128" s="227">
        <f t="shared" si="817"/>
        <v>0</v>
      </c>
      <c r="BM128" s="227">
        <f t="shared" si="818"/>
        <v>0</v>
      </c>
      <c r="BN128" s="227">
        <f t="shared" si="819"/>
        <v>0</v>
      </c>
      <c r="BO128" s="227">
        <f t="shared" si="820"/>
        <v>0</v>
      </c>
      <c r="BP128" s="227">
        <f t="shared" si="821"/>
        <v>0</v>
      </c>
      <c r="BQ128" s="228">
        <f t="shared" si="822"/>
        <v>0</v>
      </c>
      <c r="BR128" s="211">
        <f t="shared" si="823"/>
        <v>0</v>
      </c>
      <c r="BU128" s="1"/>
      <c r="BV128" s="1"/>
    </row>
    <row r="129" spans="1:77" ht="36" customHeight="1" thickBot="1" x14ac:dyDescent="0.3">
      <c r="A129" s="129" t="s">
        <v>33</v>
      </c>
      <c r="B129" s="177" t="s">
        <v>69</v>
      </c>
      <c r="C129" s="177" t="s">
        <v>195</v>
      </c>
      <c r="D129" s="178" t="s">
        <v>86</v>
      </c>
      <c r="E129" s="130" t="s">
        <v>85</v>
      </c>
      <c r="F129" s="148" t="s">
        <v>15</v>
      </c>
      <c r="G129" s="205">
        <f t="shared" ref="G129:G141" si="862">H129+N129</f>
        <v>0</v>
      </c>
      <c r="H129" s="13"/>
      <c r="I129" s="14"/>
      <c r="J129" s="15"/>
      <c r="K129" s="15"/>
      <c r="L129" s="15"/>
      <c r="M129" s="16"/>
      <c r="N129" s="206">
        <f t="shared" ref="N129:N141" si="863">SUM(I129:M129)</f>
        <v>0</v>
      </c>
      <c r="O129" s="205">
        <f t="shared" ref="O129:O141" si="864">P129+V129</f>
        <v>0</v>
      </c>
      <c r="P129" s="13"/>
      <c r="Q129" s="14"/>
      <c r="R129" s="15"/>
      <c r="S129" s="15"/>
      <c r="T129" s="15"/>
      <c r="U129" s="16"/>
      <c r="V129" s="207">
        <f t="shared" ref="V129:V141" si="865">SUM(Q129:U129)</f>
        <v>0</v>
      </c>
      <c r="W129" s="205">
        <f t="shared" ref="W129:W141" si="866">X129+AD129</f>
        <v>0</v>
      </c>
      <c r="X129" s="13"/>
      <c r="Y129" s="14"/>
      <c r="Z129" s="15"/>
      <c r="AA129" s="15"/>
      <c r="AB129" s="15"/>
      <c r="AC129" s="16"/>
      <c r="AD129" s="206">
        <f t="shared" ref="AD129:AD141" si="867">SUM(Y129:AC129)</f>
        <v>0</v>
      </c>
      <c r="AE129" s="205">
        <f t="shared" ref="AE129:AE141" si="868">AF129+AL129</f>
        <v>0</v>
      </c>
      <c r="AF129" s="13"/>
      <c r="AG129" s="14"/>
      <c r="AH129" s="15"/>
      <c r="AI129" s="15"/>
      <c r="AJ129" s="15"/>
      <c r="AK129" s="16"/>
      <c r="AL129" s="207">
        <f t="shared" ref="AL129:AL141" si="869">SUM(AG129:AK129)</f>
        <v>0</v>
      </c>
      <c r="AM129" s="205">
        <f t="shared" ref="AM129:AM141" si="870">AN129+AT129</f>
        <v>0</v>
      </c>
      <c r="AN129" s="13"/>
      <c r="AO129" s="14"/>
      <c r="AP129" s="15"/>
      <c r="AQ129" s="15"/>
      <c r="AR129" s="15"/>
      <c r="AS129" s="16"/>
      <c r="AT129" s="206">
        <f t="shared" ref="AT129:AT141" si="871">SUM(AO129:AS129)</f>
        <v>0</v>
      </c>
      <c r="AU129" s="205">
        <f t="shared" ref="AU129:AU141" si="872">AV129+BB129</f>
        <v>0</v>
      </c>
      <c r="AV129" s="13"/>
      <c r="AW129" s="14"/>
      <c r="AX129" s="15"/>
      <c r="AY129" s="15"/>
      <c r="AZ129" s="15"/>
      <c r="BA129" s="16"/>
      <c r="BB129" s="206">
        <f t="shared" ref="BB129:BB141" si="873">SUM(AW129:BA129)</f>
        <v>0</v>
      </c>
      <c r="BC129" s="210">
        <f t="shared" ref="BC129:BC141" si="874">G129+W129+AM129</f>
        <v>0</v>
      </c>
      <c r="BD129" s="227">
        <f t="shared" ref="BD129:BD141" si="875">H129+X129+AN129</f>
        <v>0</v>
      </c>
      <c r="BE129" s="227">
        <f t="shared" ref="BE129:BE141" si="876">I129+Y129+AO129</f>
        <v>0</v>
      </c>
      <c r="BF129" s="227">
        <f t="shared" ref="BF129:BF141" si="877">J129+Z129+AP129</f>
        <v>0</v>
      </c>
      <c r="BG129" s="227">
        <f t="shared" ref="BG129:BG141" si="878">K129+AA129+AQ129</f>
        <v>0</v>
      </c>
      <c r="BH129" s="227">
        <f t="shared" ref="BH129:BH141" si="879">L129+AB129+AR129</f>
        <v>0</v>
      </c>
      <c r="BI129" s="228">
        <f t="shared" ref="BI129:BI141" si="880">M129+AC129+AS129</f>
        <v>0</v>
      </c>
      <c r="BJ129" s="211">
        <f t="shared" ref="BJ129:BJ141" si="881">N129+AD129+AT129</f>
        <v>0</v>
      </c>
      <c r="BK129" s="210">
        <f t="shared" ref="BK129:BK141" si="882">O129+AE129+AU129</f>
        <v>0</v>
      </c>
      <c r="BL129" s="227">
        <f t="shared" ref="BL129:BL141" si="883">P129+AF129+AV129</f>
        <v>0</v>
      </c>
      <c r="BM129" s="227">
        <f t="shared" ref="BM129:BM141" si="884">Q129+AG129+AW129</f>
        <v>0</v>
      </c>
      <c r="BN129" s="227">
        <f t="shared" ref="BN129:BN141" si="885">R129+AH129+AX129</f>
        <v>0</v>
      </c>
      <c r="BO129" s="227">
        <f t="shared" ref="BO129:BO141" si="886">S129+AI129+AY129</f>
        <v>0</v>
      </c>
      <c r="BP129" s="227">
        <f t="shared" ref="BP129:BP141" si="887">T129+AJ129+AZ129</f>
        <v>0</v>
      </c>
      <c r="BQ129" s="228">
        <f t="shared" ref="BQ129:BQ141" si="888">U129+AK129+BA129</f>
        <v>0</v>
      </c>
      <c r="BR129" s="211">
        <f t="shared" ref="BR129:BR141" si="889">V129+AL129+BB129</f>
        <v>0</v>
      </c>
      <c r="BU129" s="1"/>
      <c r="BV129" s="1"/>
    </row>
    <row r="130" spans="1:77" ht="36" customHeight="1" thickBot="1" x14ac:dyDescent="0.3">
      <c r="A130" s="129" t="s">
        <v>33</v>
      </c>
      <c r="B130" s="177" t="s">
        <v>70</v>
      </c>
      <c r="C130" s="177" t="s">
        <v>196</v>
      </c>
      <c r="D130" s="178" t="s">
        <v>86</v>
      </c>
      <c r="E130" s="130" t="s">
        <v>85</v>
      </c>
      <c r="F130" s="148" t="s">
        <v>15</v>
      </c>
      <c r="G130" s="205">
        <f t="shared" si="862"/>
        <v>0</v>
      </c>
      <c r="H130" s="13"/>
      <c r="I130" s="14"/>
      <c r="J130" s="15"/>
      <c r="K130" s="15"/>
      <c r="L130" s="15"/>
      <c r="M130" s="16"/>
      <c r="N130" s="206">
        <f t="shared" si="863"/>
        <v>0</v>
      </c>
      <c r="O130" s="205">
        <f t="shared" si="864"/>
        <v>0</v>
      </c>
      <c r="P130" s="13"/>
      <c r="Q130" s="14"/>
      <c r="R130" s="15"/>
      <c r="S130" s="15"/>
      <c r="T130" s="15"/>
      <c r="U130" s="16"/>
      <c r="V130" s="207">
        <f t="shared" si="865"/>
        <v>0</v>
      </c>
      <c r="W130" s="205">
        <f t="shared" si="866"/>
        <v>0</v>
      </c>
      <c r="X130" s="13"/>
      <c r="Y130" s="14"/>
      <c r="Z130" s="15"/>
      <c r="AA130" s="15"/>
      <c r="AB130" s="15"/>
      <c r="AC130" s="16"/>
      <c r="AD130" s="206">
        <f t="shared" si="867"/>
        <v>0</v>
      </c>
      <c r="AE130" s="205">
        <f t="shared" si="868"/>
        <v>0</v>
      </c>
      <c r="AF130" s="13"/>
      <c r="AG130" s="14"/>
      <c r="AH130" s="15"/>
      <c r="AI130" s="15"/>
      <c r="AJ130" s="15"/>
      <c r="AK130" s="16"/>
      <c r="AL130" s="207">
        <f t="shared" si="869"/>
        <v>0</v>
      </c>
      <c r="AM130" s="205">
        <f t="shared" si="870"/>
        <v>0</v>
      </c>
      <c r="AN130" s="13"/>
      <c r="AO130" s="14"/>
      <c r="AP130" s="15"/>
      <c r="AQ130" s="15"/>
      <c r="AR130" s="15"/>
      <c r="AS130" s="16"/>
      <c r="AT130" s="206">
        <f t="shared" si="871"/>
        <v>0</v>
      </c>
      <c r="AU130" s="205">
        <f t="shared" si="872"/>
        <v>0</v>
      </c>
      <c r="AV130" s="13"/>
      <c r="AW130" s="14"/>
      <c r="AX130" s="15"/>
      <c r="AY130" s="15"/>
      <c r="AZ130" s="15"/>
      <c r="BA130" s="16"/>
      <c r="BB130" s="206">
        <f t="shared" si="873"/>
        <v>0</v>
      </c>
      <c r="BC130" s="210">
        <f t="shared" si="874"/>
        <v>0</v>
      </c>
      <c r="BD130" s="227">
        <f t="shared" si="875"/>
        <v>0</v>
      </c>
      <c r="BE130" s="227">
        <f t="shared" si="876"/>
        <v>0</v>
      </c>
      <c r="BF130" s="227">
        <f t="shared" si="877"/>
        <v>0</v>
      </c>
      <c r="BG130" s="227">
        <f t="shared" si="878"/>
        <v>0</v>
      </c>
      <c r="BH130" s="227">
        <f t="shared" si="879"/>
        <v>0</v>
      </c>
      <c r="BI130" s="228">
        <f t="shared" si="880"/>
        <v>0</v>
      </c>
      <c r="BJ130" s="211">
        <f t="shared" si="881"/>
        <v>0</v>
      </c>
      <c r="BK130" s="210">
        <f t="shared" si="882"/>
        <v>0</v>
      </c>
      <c r="BL130" s="227">
        <f t="shared" si="883"/>
        <v>0</v>
      </c>
      <c r="BM130" s="227">
        <f t="shared" si="884"/>
        <v>0</v>
      </c>
      <c r="BN130" s="227">
        <f t="shared" si="885"/>
        <v>0</v>
      </c>
      <c r="BO130" s="227">
        <f t="shared" si="886"/>
        <v>0</v>
      </c>
      <c r="BP130" s="227">
        <f t="shared" si="887"/>
        <v>0</v>
      </c>
      <c r="BQ130" s="228">
        <f t="shared" si="888"/>
        <v>0</v>
      </c>
      <c r="BR130" s="211">
        <f t="shared" si="889"/>
        <v>0</v>
      </c>
      <c r="BU130" s="1"/>
      <c r="BV130" s="1"/>
    </row>
    <row r="131" spans="1:77" ht="36" customHeight="1" thickBot="1" x14ac:dyDescent="0.3">
      <c r="A131" s="129" t="s">
        <v>33</v>
      </c>
      <c r="B131" s="177" t="s">
        <v>71</v>
      </c>
      <c r="C131" s="177" t="s">
        <v>197</v>
      </c>
      <c r="D131" s="178" t="s">
        <v>86</v>
      </c>
      <c r="E131" s="130" t="s">
        <v>85</v>
      </c>
      <c r="F131" s="148" t="s">
        <v>15</v>
      </c>
      <c r="G131" s="205">
        <f t="shared" si="862"/>
        <v>0</v>
      </c>
      <c r="H131" s="13"/>
      <c r="I131" s="14"/>
      <c r="J131" s="15"/>
      <c r="K131" s="15"/>
      <c r="L131" s="15"/>
      <c r="M131" s="16"/>
      <c r="N131" s="206">
        <f t="shared" si="863"/>
        <v>0</v>
      </c>
      <c r="O131" s="205">
        <f t="shared" si="864"/>
        <v>0</v>
      </c>
      <c r="P131" s="13"/>
      <c r="Q131" s="14"/>
      <c r="R131" s="15"/>
      <c r="S131" s="15"/>
      <c r="T131" s="15"/>
      <c r="U131" s="16"/>
      <c r="V131" s="207">
        <f t="shared" si="865"/>
        <v>0</v>
      </c>
      <c r="W131" s="205">
        <f t="shared" si="866"/>
        <v>0</v>
      </c>
      <c r="X131" s="13"/>
      <c r="Y131" s="14"/>
      <c r="Z131" s="15"/>
      <c r="AA131" s="15"/>
      <c r="AB131" s="15"/>
      <c r="AC131" s="16"/>
      <c r="AD131" s="206">
        <f t="shared" si="867"/>
        <v>0</v>
      </c>
      <c r="AE131" s="205">
        <f t="shared" si="868"/>
        <v>0</v>
      </c>
      <c r="AF131" s="13"/>
      <c r="AG131" s="14"/>
      <c r="AH131" s="15"/>
      <c r="AI131" s="15"/>
      <c r="AJ131" s="15"/>
      <c r="AK131" s="16"/>
      <c r="AL131" s="207">
        <f t="shared" si="869"/>
        <v>0</v>
      </c>
      <c r="AM131" s="205">
        <f t="shared" si="870"/>
        <v>0</v>
      </c>
      <c r="AN131" s="13"/>
      <c r="AO131" s="14"/>
      <c r="AP131" s="15"/>
      <c r="AQ131" s="15"/>
      <c r="AR131" s="15"/>
      <c r="AS131" s="16"/>
      <c r="AT131" s="206">
        <f t="shared" si="871"/>
        <v>0</v>
      </c>
      <c r="AU131" s="205">
        <f t="shared" si="872"/>
        <v>0</v>
      </c>
      <c r="AV131" s="13"/>
      <c r="AW131" s="14"/>
      <c r="AX131" s="15"/>
      <c r="AY131" s="15"/>
      <c r="AZ131" s="15"/>
      <c r="BA131" s="16"/>
      <c r="BB131" s="206">
        <f t="shared" si="873"/>
        <v>0</v>
      </c>
      <c r="BC131" s="210">
        <f t="shared" si="874"/>
        <v>0</v>
      </c>
      <c r="BD131" s="227">
        <f t="shared" si="875"/>
        <v>0</v>
      </c>
      <c r="BE131" s="227">
        <f t="shared" si="876"/>
        <v>0</v>
      </c>
      <c r="BF131" s="227">
        <f t="shared" si="877"/>
        <v>0</v>
      </c>
      <c r="BG131" s="227">
        <f t="shared" si="878"/>
        <v>0</v>
      </c>
      <c r="BH131" s="227">
        <f t="shared" si="879"/>
        <v>0</v>
      </c>
      <c r="BI131" s="228">
        <f t="shared" si="880"/>
        <v>0</v>
      </c>
      <c r="BJ131" s="211">
        <f t="shared" si="881"/>
        <v>0</v>
      </c>
      <c r="BK131" s="210">
        <f t="shared" si="882"/>
        <v>0</v>
      </c>
      <c r="BL131" s="227">
        <f t="shared" si="883"/>
        <v>0</v>
      </c>
      <c r="BM131" s="227">
        <f t="shared" si="884"/>
        <v>0</v>
      </c>
      <c r="BN131" s="227">
        <f t="shared" si="885"/>
        <v>0</v>
      </c>
      <c r="BO131" s="227">
        <f t="shared" si="886"/>
        <v>0</v>
      </c>
      <c r="BP131" s="227">
        <f t="shared" si="887"/>
        <v>0</v>
      </c>
      <c r="BQ131" s="228">
        <f t="shared" si="888"/>
        <v>0</v>
      </c>
      <c r="BR131" s="211">
        <f t="shared" si="889"/>
        <v>0</v>
      </c>
      <c r="BU131" s="1"/>
      <c r="BV131" s="1"/>
    </row>
    <row r="132" spans="1:77" ht="36" customHeight="1" thickBot="1" x14ac:dyDescent="0.3">
      <c r="A132" s="129" t="s">
        <v>33</v>
      </c>
      <c r="B132" s="177" t="s">
        <v>72</v>
      </c>
      <c r="C132" s="177" t="s">
        <v>95</v>
      </c>
      <c r="D132" s="178" t="s">
        <v>86</v>
      </c>
      <c r="E132" s="130" t="s">
        <v>85</v>
      </c>
      <c r="F132" s="148" t="s">
        <v>15</v>
      </c>
      <c r="G132" s="205">
        <f t="shared" si="862"/>
        <v>0</v>
      </c>
      <c r="H132" s="13"/>
      <c r="I132" s="14"/>
      <c r="J132" s="15"/>
      <c r="K132" s="15"/>
      <c r="L132" s="15"/>
      <c r="M132" s="16"/>
      <c r="N132" s="206">
        <f t="shared" si="863"/>
        <v>0</v>
      </c>
      <c r="O132" s="205">
        <f t="shared" si="864"/>
        <v>0</v>
      </c>
      <c r="P132" s="13"/>
      <c r="Q132" s="14"/>
      <c r="R132" s="15"/>
      <c r="S132" s="15"/>
      <c r="T132" s="15"/>
      <c r="U132" s="16"/>
      <c r="V132" s="207">
        <f t="shared" si="865"/>
        <v>0</v>
      </c>
      <c r="W132" s="205">
        <f t="shared" si="866"/>
        <v>0</v>
      </c>
      <c r="X132" s="13"/>
      <c r="Y132" s="14"/>
      <c r="Z132" s="15"/>
      <c r="AA132" s="15"/>
      <c r="AB132" s="15"/>
      <c r="AC132" s="16"/>
      <c r="AD132" s="206">
        <f t="shared" si="867"/>
        <v>0</v>
      </c>
      <c r="AE132" s="205">
        <f t="shared" si="868"/>
        <v>0</v>
      </c>
      <c r="AF132" s="13"/>
      <c r="AG132" s="14"/>
      <c r="AH132" s="15"/>
      <c r="AI132" s="15"/>
      <c r="AJ132" s="15"/>
      <c r="AK132" s="16"/>
      <c r="AL132" s="207">
        <f t="shared" si="869"/>
        <v>0</v>
      </c>
      <c r="AM132" s="205">
        <f t="shared" si="870"/>
        <v>0</v>
      </c>
      <c r="AN132" s="13"/>
      <c r="AO132" s="14"/>
      <c r="AP132" s="15"/>
      <c r="AQ132" s="15"/>
      <c r="AR132" s="15"/>
      <c r="AS132" s="16"/>
      <c r="AT132" s="206">
        <f t="shared" si="871"/>
        <v>0</v>
      </c>
      <c r="AU132" s="205">
        <f t="shared" si="872"/>
        <v>0</v>
      </c>
      <c r="AV132" s="13"/>
      <c r="AW132" s="14"/>
      <c r="AX132" s="15"/>
      <c r="AY132" s="15"/>
      <c r="AZ132" s="15"/>
      <c r="BA132" s="16"/>
      <c r="BB132" s="206">
        <f t="shared" si="873"/>
        <v>0</v>
      </c>
      <c r="BC132" s="210">
        <f t="shared" si="874"/>
        <v>0</v>
      </c>
      <c r="BD132" s="227">
        <f t="shared" si="875"/>
        <v>0</v>
      </c>
      <c r="BE132" s="227">
        <f t="shared" si="876"/>
        <v>0</v>
      </c>
      <c r="BF132" s="227">
        <f t="shared" si="877"/>
        <v>0</v>
      </c>
      <c r="BG132" s="227">
        <f t="shared" si="878"/>
        <v>0</v>
      </c>
      <c r="BH132" s="227">
        <f t="shared" si="879"/>
        <v>0</v>
      </c>
      <c r="BI132" s="228">
        <f t="shared" si="880"/>
        <v>0</v>
      </c>
      <c r="BJ132" s="211">
        <f t="shared" si="881"/>
        <v>0</v>
      </c>
      <c r="BK132" s="210">
        <f t="shared" si="882"/>
        <v>0</v>
      </c>
      <c r="BL132" s="227">
        <f t="shared" si="883"/>
        <v>0</v>
      </c>
      <c r="BM132" s="227">
        <f t="shared" si="884"/>
        <v>0</v>
      </c>
      <c r="BN132" s="227">
        <f t="shared" si="885"/>
        <v>0</v>
      </c>
      <c r="BO132" s="227">
        <f t="shared" si="886"/>
        <v>0</v>
      </c>
      <c r="BP132" s="227">
        <f t="shared" si="887"/>
        <v>0</v>
      </c>
      <c r="BQ132" s="228">
        <f t="shared" si="888"/>
        <v>0</v>
      </c>
      <c r="BR132" s="211">
        <f t="shared" si="889"/>
        <v>0</v>
      </c>
      <c r="BU132" s="1"/>
      <c r="BV132" s="1"/>
    </row>
    <row r="133" spans="1:77" ht="36" customHeight="1" thickBot="1" x14ac:dyDescent="0.3">
      <c r="A133" s="129" t="s">
        <v>33</v>
      </c>
      <c r="B133" s="177" t="s">
        <v>73</v>
      </c>
      <c r="C133" s="179" t="s">
        <v>198</v>
      </c>
      <c r="D133" s="131" t="s">
        <v>86</v>
      </c>
      <c r="E133" s="130" t="s">
        <v>85</v>
      </c>
      <c r="F133" s="148" t="s">
        <v>15</v>
      </c>
      <c r="G133" s="205">
        <f t="shared" si="862"/>
        <v>0</v>
      </c>
      <c r="H133" s="13"/>
      <c r="I133" s="14"/>
      <c r="J133" s="15"/>
      <c r="K133" s="15"/>
      <c r="L133" s="15"/>
      <c r="M133" s="16"/>
      <c r="N133" s="206">
        <f t="shared" si="863"/>
        <v>0</v>
      </c>
      <c r="O133" s="205">
        <f t="shared" si="864"/>
        <v>0</v>
      </c>
      <c r="P133" s="13"/>
      <c r="Q133" s="14"/>
      <c r="R133" s="15"/>
      <c r="S133" s="15"/>
      <c r="T133" s="15"/>
      <c r="U133" s="16"/>
      <c r="V133" s="207">
        <f t="shared" si="865"/>
        <v>0</v>
      </c>
      <c r="W133" s="205">
        <f t="shared" si="866"/>
        <v>0</v>
      </c>
      <c r="X133" s="13"/>
      <c r="Y133" s="14"/>
      <c r="Z133" s="15"/>
      <c r="AA133" s="15"/>
      <c r="AB133" s="15"/>
      <c r="AC133" s="16"/>
      <c r="AD133" s="206">
        <f t="shared" si="867"/>
        <v>0</v>
      </c>
      <c r="AE133" s="205">
        <f t="shared" si="868"/>
        <v>0</v>
      </c>
      <c r="AF133" s="13"/>
      <c r="AG133" s="14"/>
      <c r="AH133" s="15"/>
      <c r="AI133" s="15"/>
      <c r="AJ133" s="15"/>
      <c r="AK133" s="16"/>
      <c r="AL133" s="207">
        <f t="shared" si="869"/>
        <v>0</v>
      </c>
      <c r="AM133" s="205">
        <f t="shared" si="870"/>
        <v>0</v>
      </c>
      <c r="AN133" s="13"/>
      <c r="AO133" s="14"/>
      <c r="AP133" s="15"/>
      <c r="AQ133" s="15"/>
      <c r="AR133" s="15"/>
      <c r="AS133" s="16"/>
      <c r="AT133" s="206">
        <f t="shared" si="871"/>
        <v>0</v>
      </c>
      <c r="AU133" s="205">
        <f t="shared" si="872"/>
        <v>0</v>
      </c>
      <c r="AV133" s="13"/>
      <c r="AW133" s="14"/>
      <c r="AX133" s="15"/>
      <c r="AY133" s="15"/>
      <c r="AZ133" s="15"/>
      <c r="BA133" s="16"/>
      <c r="BB133" s="206">
        <f t="shared" si="873"/>
        <v>0</v>
      </c>
      <c r="BC133" s="210">
        <f t="shared" si="874"/>
        <v>0</v>
      </c>
      <c r="BD133" s="227">
        <f t="shared" si="875"/>
        <v>0</v>
      </c>
      <c r="BE133" s="227">
        <f t="shared" si="876"/>
        <v>0</v>
      </c>
      <c r="BF133" s="227">
        <f t="shared" si="877"/>
        <v>0</v>
      </c>
      <c r="BG133" s="227">
        <f t="shared" si="878"/>
        <v>0</v>
      </c>
      <c r="BH133" s="227">
        <f t="shared" si="879"/>
        <v>0</v>
      </c>
      <c r="BI133" s="228">
        <f t="shared" si="880"/>
        <v>0</v>
      </c>
      <c r="BJ133" s="211">
        <f t="shared" si="881"/>
        <v>0</v>
      </c>
      <c r="BK133" s="210">
        <f t="shared" si="882"/>
        <v>0</v>
      </c>
      <c r="BL133" s="227">
        <f t="shared" si="883"/>
        <v>0</v>
      </c>
      <c r="BM133" s="227">
        <f t="shared" si="884"/>
        <v>0</v>
      </c>
      <c r="BN133" s="227">
        <f t="shared" si="885"/>
        <v>0</v>
      </c>
      <c r="BO133" s="227">
        <f t="shared" si="886"/>
        <v>0</v>
      </c>
      <c r="BP133" s="227">
        <f t="shared" si="887"/>
        <v>0</v>
      </c>
      <c r="BQ133" s="228">
        <f t="shared" si="888"/>
        <v>0</v>
      </c>
      <c r="BR133" s="211">
        <f t="shared" si="889"/>
        <v>0</v>
      </c>
      <c r="BU133" s="1"/>
      <c r="BV133" s="1"/>
    </row>
    <row r="134" spans="1:77" ht="36" customHeight="1" thickBot="1" x14ac:dyDescent="0.3">
      <c r="A134" s="129" t="s">
        <v>33</v>
      </c>
      <c r="B134" s="177" t="s">
        <v>74</v>
      </c>
      <c r="C134" s="177" t="s">
        <v>199</v>
      </c>
      <c r="D134" s="131" t="s">
        <v>86</v>
      </c>
      <c r="E134" s="130" t="s">
        <v>85</v>
      </c>
      <c r="F134" s="148" t="s">
        <v>15</v>
      </c>
      <c r="G134" s="205">
        <f t="shared" si="862"/>
        <v>0</v>
      </c>
      <c r="H134" s="13"/>
      <c r="I134" s="14"/>
      <c r="J134" s="15"/>
      <c r="K134" s="15"/>
      <c r="L134" s="15"/>
      <c r="M134" s="16"/>
      <c r="N134" s="206">
        <f t="shared" si="863"/>
        <v>0</v>
      </c>
      <c r="O134" s="205">
        <f t="shared" si="864"/>
        <v>0</v>
      </c>
      <c r="P134" s="13"/>
      <c r="Q134" s="14"/>
      <c r="R134" s="15"/>
      <c r="S134" s="15"/>
      <c r="T134" s="15"/>
      <c r="U134" s="16"/>
      <c r="V134" s="207">
        <f t="shared" si="865"/>
        <v>0</v>
      </c>
      <c r="W134" s="205">
        <f t="shared" si="866"/>
        <v>0</v>
      </c>
      <c r="X134" s="13"/>
      <c r="Y134" s="14"/>
      <c r="Z134" s="15"/>
      <c r="AA134" s="15"/>
      <c r="AB134" s="15"/>
      <c r="AC134" s="16"/>
      <c r="AD134" s="206">
        <f t="shared" si="867"/>
        <v>0</v>
      </c>
      <c r="AE134" s="205">
        <f t="shared" si="868"/>
        <v>0</v>
      </c>
      <c r="AF134" s="13"/>
      <c r="AG134" s="14"/>
      <c r="AH134" s="15"/>
      <c r="AI134" s="15"/>
      <c r="AJ134" s="15"/>
      <c r="AK134" s="16"/>
      <c r="AL134" s="207">
        <f t="shared" si="869"/>
        <v>0</v>
      </c>
      <c r="AM134" s="205">
        <f t="shared" si="870"/>
        <v>0</v>
      </c>
      <c r="AN134" s="13"/>
      <c r="AO134" s="14"/>
      <c r="AP134" s="15"/>
      <c r="AQ134" s="15"/>
      <c r="AR134" s="15"/>
      <c r="AS134" s="16"/>
      <c r="AT134" s="206">
        <f t="shared" si="871"/>
        <v>0</v>
      </c>
      <c r="AU134" s="205">
        <f t="shared" si="872"/>
        <v>0</v>
      </c>
      <c r="AV134" s="13"/>
      <c r="AW134" s="14"/>
      <c r="AX134" s="15"/>
      <c r="AY134" s="15"/>
      <c r="AZ134" s="15"/>
      <c r="BA134" s="16"/>
      <c r="BB134" s="206">
        <f t="shared" si="873"/>
        <v>0</v>
      </c>
      <c r="BC134" s="210">
        <f t="shared" si="874"/>
        <v>0</v>
      </c>
      <c r="BD134" s="227">
        <f t="shared" si="875"/>
        <v>0</v>
      </c>
      <c r="BE134" s="227">
        <f t="shared" si="876"/>
        <v>0</v>
      </c>
      <c r="BF134" s="227">
        <f t="shared" si="877"/>
        <v>0</v>
      </c>
      <c r="BG134" s="227">
        <f t="shared" si="878"/>
        <v>0</v>
      </c>
      <c r="BH134" s="227">
        <f t="shared" si="879"/>
        <v>0</v>
      </c>
      <c r="BI134" s="228">
        <f t="shared" si="880"/>
        <v>0</v>
      </c>
      <c r="BJ134" s="211">
        <f t="shared" si="881"/>
        <v>0</v>
      </c>
      <c r="BK134" s="210">
        <f t="shared" si="882"/>
        <v>0</v>
      </c>
      <c r="BL134" s="227">
        <f t="shared" si="883"/>
        <v>0</v>
      </c>
      <c r="BM134" s="227">
        <f t="shared" si="884"/>
        <v>0</v>
      </c>
      <c r="BN134" s="227">
        <f t="shared" si="885"/>
        <v>0</v>
      </c>
      <c r="BO134" s="227">
        <f t="shared" si="886"/>
        <v>0</v>
      </c>
      <c r="BP134" s="227">
        <f t="shared" si="887"/>
        <v>0</v>
      </c>
      <c r="BQ134" s="228">
        <f t="shared" si="888"/>
        <v>0</v>
      </c>
      <c r="BR134" s="211">
        <f t="shared" si="889"/>
        <v>0</v>
      </c>
      <c r="BU134" s="1"/>
      <c r="BV134" s="1"/>
    </row>
    <row r="135" spans="1:77" ht="36" customHeight="1" thickBot="1" x14ac:dyDescent="0.3">
      <c r="A135" s="129" t="s">
        <v>33</v>
      </c>
      <c r="B135" s="177" t="s">
        <v>76</v>
      </c>
      <c r="C135" s="177" t="s">
        <v>139</v>
      </c>
      <c r="D135" s="131" t="s">
        <v>86</v>
      </c>
      <c r="E135" s="130" t="s">
        <v>85</v>
      </c>
      <c r="F135" s="148" t="s">
        <v>15</v>
      </c>
      <c r="G135" s="205">
        <f t="shared" si="862"/>
        <v>0</v>
      </c>
      <c r="H135" s="13"/>
      <c r="I135" s="14"/>
      <c r="J135" s="15"/>
      <c r="K135" s="15"/>
      <c r="L135" s="15"/>
      <c r="M135" s="16"/>
      <c r="N135" s="206">
        <f t="shared" si="863"/>
        <v>0</v>
      </c>
      <c r="O135" s="205">
        <f t="shared" si="864"/>
        <v>0</v>
      </c>
      <c r="P135" s="13"/>
      <c r="Q135" s="14"/>
      <c r="R135" s="15"/>
      <c r="S135" s="15"/>
      <c r="T135" s="15"/>
      <c r="U135" s="16"/>
      <c r="V135" s="207">
        <f t="shared" si="865"/>
        <v>0</v>
      </c>
      <c r="W135" s="205">
        <f t="shared" si="866"/>
        <v>0</v>
      </c>
      <c r="X135" s="13"/>
      <c r="Y135" s="14"/>
      <c r="Z135" s="15"/>
      <c r="AA135" s="15"/>
      <c r="AB135" s="15"/>
      <c r="AC135" s="16"/>
      <c r="AD135" s="206">
        <f t="shared" si="867"/>
        <v>0</v>
      </c>
      <c r="AE135" s="205">
        <f t="shared" si="868"/>
        <v>0</v>
      </c>
      <c r="AF135" s="13"/>
      <c r="AG135" s="14"/>
      <c r="AH135" s="15"/>
      <c r="AI135" s="15"/>
      <c r="AJ135" s="15"/>
      <c r="AK135" s="16"/>
      <c r="AL135" s="207">
        <f t="shared" si="869"/>
        <v>0</v>
      </c>
      <c r="AM135" s="205">
        <f t="shared" si="870"/>
        <v>0</v>
      </c>
      <c r="AN135" s="13"/>
      <c r="AO135" s="14"/>
      <c r="AP135" s="15"/>
      <c r="AQ135" s="15"/>
      <c r="AR135" s="15"/>
      <c r="AS135" s="16"/>
      <c r="AT135" s="206">
        <f t="shared" si="871"/>
        <v>0</v>
      </c>
      <c r="AU135" s="205">
        <f t="shared" si="872"/>
        <v>0</v>
      </c>
      <c r="AV135" s="13"/>
      <c r="AW135" s="14"/>
      <c r="AX135" s="15"/>
      <c r="AY135" s="15"/>
      <c r="AZ135" s="15"/>
      <c r="BA135" s="16"/>
      <c r="BB135" s="206">
        <f t="shared" si="873"/>
        <v>0</v>
      </c>
      <c r="BC135" s="210">
        <f t="shared" si="874"/>
        <v>0</v>
      </c>
      <c r="BD135" s="227">
        <f t="shared" si="875"/>
        <v>0</v>
      </c>
      <c r="BE135" s="227">
        <f t="shared" si="876"/>
        <v>0</v>
      </c>
      <c r="BF135" s="227">
        <f t="shared" si="877"/>
        <v>0</v>
      </c>
      <c r="BG135" s="227">
        <f t="shared" si="878"/>
        <v>0</v>
      </c>
      <c r="BH135" s="227">
        <f t="shared" si="879"/>
        <v>0</v>
      </c>
      <c r="BI135" s="228">
        <f t="shared" si="880"/>
        <v>0</v>
      </c>
      <c r="BJ135" s="211">
        <f t="shared" si="881"/>
        <v>0</v>
      </c>
      <c r="BK135" s="210">
        <f t="shared" si="882"/>
        <v>0</v>
      </c>
      <c r="BL135" s="227">
        <f t="shared" si="883"/>
        <v>0</v>
      </c>
      <c r="BM135" s="227">
        <f t="shared" si="884"/>
        <v>0</v>
      </c>
      <c r="BN135" s="227">
        <f t="shared" si="885"/>
        <v>0</v>
      </c>
      <c r="BO135" s="227">
        <f t="shared" si="886"/>
        <v>0</v>
      </c>
      <c r="BP135" s="227">
        <f t="shared" si="887"/>
        <v>0</v>
      </c>
      <c r="BQ135" s="228">
        <f t="shared" si="888"/>
        <v>0</v>
      </c>
      <c r="BR135" s="211">
        <f t="shared" si="889"/>
        <v>0</v>
      </c>
      <c r="BU135" s="1"/>
      <c r="BV135" s="1"/>
    </row>
    <row r="136" spans="1:77" ht="36" customHeight="1" thickBot="1" x14ac:dyDescent="0.3">
      <c r="A136" s="129" t="s">
        <v>33</v>
      </c>
      <c r="B136" s="177" t="s">
        <v>75</v>
      </c>
      <c r="C136" s="177" t="s">
        <v>200</v>
      </c>
      <c r="D136" s="131" t="s">
        <v>86</v>
      </c>
      <c r="E136" s="130" t="s">
        <v>85</v>
      </c>
      <c r="F136" s="148" t="s">
        <v>15</v>
      </c>
      <c r="G136" s="205">
        <f t="shared" si="862"/>
        <v>0</v>
      </c>
      <c r="H136" s="13"/>
      <c r="I136" s="14"/>
      <c r="J136" s="15"/>
      <c r="K136" s="15"/>
      <c r="L136" s="15"/>
      <c r="M136" s="16"/>
      <c r="N136" s="206">
        <f t="shared" si="863"/>
        <v>0</v>
      </c>
      <c r="O136" s="205">
        <f t="shared" si="864"/>
        <v>0</v>
      </c>
      <c r="P136" s="13"/>
      <c r="Q136" s="14"/>
      <c r="R136" s="15"/>
      <c r="S136" s="15"/>
      <c r="T136" s="15"/>
      <c r="U136" s="16"/>
      <c r="V136" s="207">
        <f t="shared" si="865"/>
        <v>0</v>
      </c>
      <c r="W136" s="205">
        <f t="shared" si="866"/>
        <v>0</v>
      </c>
      <c r="X136" s="13"/>
      <c r="Y136" s="14"/>
      <c r="Z136" s="15"/>
      <c r="AA136" s="15"/>
      <c r="AB136" s="15"/>
      <c r="AC136" s="16"/>
      <c r="AD136" s="206">
        <f t="shared" si="867"/>
        <v>0</v>
      </c>
      <c r="AE136" s="205">
        <f t="shared" si="868"/>
        <v>0</v>
      </c>
      <c r="AF136" s="13"/>
      <c r="AG136" s="14"/>
      <c r="AH136" s="15"/>
      <c r="AI136" s="15"/>
      <c r="AJ136" s="15"/>
      <c r="AK136" s="16"/>
      <c r="AL136" s="207">
        <f t="shared" si="869"/>
        <v>0</v>
      </c>
      <c r="AM136" s="205">
        <f t="shared" si="870"/>
        <v>0</v>
      </c>
      <c r="AN136" s="13"/>
      <c r="AO136" s="14"/>
      <c r="AP136" s="15"/>
      <c r="AQ136" s="15"/>
      <c r="AR136" s="15"/>
      <c r="AS136" s="16"/>
      <c r="AT136" s="206">
        <f t="shared" si="871"/>
        <v>0</v>
      </c>
      <c r="AU136" s="205">
        <f t="shared" si="872"/>
        <v>0</v>
      </c>
      <c r="AV136" s="13"/>
      <c r="AW136" s="14"/>
      <c r="AX136" s="15"/>
      <c r="AY136" s="15"/>
      <c r="AZ136" s="15"/>
      <c r="BA136" s="16"/>
      <c r="BB136" s="206">
        <f t="shared" si="873"/>
        <v>0</v>
      </c>
      <c r="BC136" s="210">
        <f t="shared" si="874"/>
        <v>0</v>
      </c>
      <c r="BD136" s="227">
        <f t="shared" si="875"/>
        <v>0</v>
      </c>
      <c r="BE136" s="227">
        <f t="shared" si="876"/>
        <v>0</v>
      </c>
      <c r="BF136" s="227">
        <f t="shared" si="877"/>
        <v>0</v>
      </c>
      <c r="BG136" s="227">
        <f t="shared" si="878"/>
        <v>0</v>
      </c>
      <c r="BH136" s="227">
        <f t="shared" si="879"/>
        <v>0</v>
      </c>
      <c r="BI136" s="228">
        <f t="shared" si="880"/>
        <v>0</v>
      </c>
      <c r="BJ136" s="211">
        <f t="shared" si="881"/>
        <v>0</v>
      </c>
      <c r="BK136" s="210">
        <f t="shared" si="882"/>
        <v>0</v>
      </c>
      <c r="BL136" s="227">
        <f t="shared" si="883"/>
        <v>0</v>
      </c>
      <c r="BM136" s="227">
        <f t="shared" si="884"/>
        <v>0</v>
      </c>
      <c r="BN136" s="227">
        <f t="shared" si="885"/>
        <v>0</v>
      </c>
      <c r="BO136" s="227">
        <f t="shared" si="886"/>
        <v>0</v>
      </c>
      <c r="BP136" s="227">
        <f t="shared" si="887"/>
        <v>0</v>
      </c>
      <c r="BQ136" s="228">
        <f t="shared" si="888"/>
        <v>0</v>
      </c>
      <c r="BR136" s="211">
        <f t="shared" si="889"/>
        <v>0</v>
      </c>
      <c r="BU136" s="1"/>
      <c r="BV136" s="1"/>
    </row>
    <row r="137" spans="1:77" ht="36" customHeight="1" thickBot="1" x14ac:dyDescent="0.3">
      <c r="A137" s="129" t="s">
        <v>33</v>
      </c>
      <c r="B137" s="177" t="s">
        <v>77</v>
      </c>
      <c r="C137" s="177" t="s">
        <v>201</v>
      </c>
      <c r="D137" s="131" t="s">
        <v>86</v>
      </c>
      <c r="E137" s="130" t="s">
        <v>85</v>
      </c>
      <c r="F137" s="148" t="s">
        <v>15</v>
      </c>
      <c r="G137" s="205">
        <f t="shared" si="862"/>
        <v>0</v>
      </c>
      <c r="H137" s="13"/>
      <c r="I137" s="14"/>
      <c r="J137" s="15"/>
      <c r="K137" s="15"/>
      <c r="L137" s="15"/>
      <c r="M137" s="16"/>
      <c r="N137" s="206">
        <f t="shared" si="863"/>
        <v>0</v>
      </c>
      <c r="O137" s="205">
        <f t="shared" si="864"/>
        <v>0</v>
      </c>
      <c r="P137" s="13"/>
      <c r="Q137" s="14"/>
      <c r="R137" s="15"/>
      <c r="S137" s="15"/>
      <c r="T137" s="15"/>
      <c r="U137" s="16"/>
      <c r="V137" s="207">
        <f t="shared" si="865"/>
        <v>0</v>
      </c>
      <c r="W137" s="205">
        <f t="shared" si="866"/>
        <v>0</v>
      </c>
      <c r="X137" s="13"/>
      <c r="Y137" s="14"/>
      <c r="Z137" s="15"/>
      <c r="AA137" s="15"/>
      <c r="AB137" s="15"/>
      <c r="AC137" s="16"/>
      <c r="AD137" s="206">
        <f t="shared" si="867"/>
        <v>0</v>
      </c>
      <c r="AE137" s="205">
        <f t="shared" si="868"/>
        <v>0</v>
      </c>
      <c r="AF137" s="13"/>
      <c r="AG137" s="14"/>
      <c r="AH137" s="15"/>
      <c r="AI137" s="15"/>
      <c r="AJ137" s="15"/>
      <c r="AK137" s="16"/>
      <c r="AL137" s="207">
        <f t="shared" si="869"/>
        <v>0</v>
      </c>
      <c r="AM137" s="205">
        <f t="shared" si="870"/>
        <v>0</v>
      </c>
      <c r="AN137" s="13"/>
      <c r="AO137" s="14"/>
      <c r="AP137" s="15"/>
      <c r="AQ137" s="15"/>
      <c r="AR137" s="15"/>
      <c r="AS137" s="16"/>
      <c r="AT137" s="206">
        <f t="shared" si="871"/>
        <v>0</v>
      </c>
      <c r="AU137" s="205">
        <f t="shared" si="872"/>
        <v>0</v>
      </c>
      <c r="AV137" s="13"/>
      <c r="AW137" s="14"/>
      <c r="AX137" s="15"/>
      <c r="AY137" s="15"/>
      <c r="AZ137" s="15"/>
      <c r="BA137" s="16"/>
      <c r="BB137" s="206">
        <f t="shared" si="873"/>
        <v>0</v>
      </c>
      <c r="BC137" s="210">
        <f t="shared" si="874"/>
        <v>0</v>
      </c>
      <c r="BD137" s="227">
        <f t="shared" si="875"/>
        <v>0</v>
      </c>
      <c r="BE137" s="227">
        <f t="shared" si="876"/>
        <v>0</v>
      </c>
      <c r="BF137" s="227">
        <f t="shared" si="877"/>
        <v>0</v>
      </c>
      <c r="BG137" s="227">
        <f t="shared" si="878"/>
        <v>0</v>
      </c>
      <c r="BH137" s="227">
        <f t="shared" si="879"/>
        <v>0</v>
      </c>
      <c r="BI137" s="228">
        <f t="shared" si="880"/>
        <v>0</v>
      </c>
      <c r="BJ137" s="211">
        <f t="shared" si="881"/>
        <v>0</v>
      </c>
      <c r="BK137" s="210">
        <f t="shared" si="882"/>
        <v>0</v>
      </c>
      <c r="BL137" s="227">
        <f t="shared" si="883"/>
        <v>0</v>
      </c>
      <c r="BM137" s="227">
        <f t="shared" si="884"/>
        <v>0</v>
      </c>
      <c r="BN137" s="227">
        <f t="shared" si="885"/>
        <v>0</v>
      </c>
      <c r="BO137" s="227">
        <f t="shared" si="886"/>
        <v>0</v>
      </c>
      <c r="BP137" s="227">
        <f t="shared" si="887"/>
        <v>0</v>
      </c>
      <c r="BQ137" s="228">
        <f t="shared" si="888"/>
        <v>0</v>
      </c>
      <c r="BR137" s="211">
        <f t="shared" si="889"/>
        <v>0</v>
      </c>
      <c r="BU137" s="1"/>
      <c r="BV137" s="1"/>
    </row>
    <row r="138" spans="1:77" ht="36" customHeight="1" thickBot="1" x14ac:dyDescent="0.3">
      <c r="A138" s="129" t="s">
        <v>33</v>
      </c>
      <c r="B138" s="177" t="s">
        <v>78</v>
      </c>
      <c r="C138" s="177" t="s">
        <v>202</v>
      </c>
      <c r="D138" s="131" t="s">
        <v>86</v>
      </c>
      <c r="E138" s="130" t="s">
        <v>85</v>
      </c>
      <c r="F138" s="148" t="s">
        <v>15</v>
      </c>
      <c r="G138" s="205">
        <f t="shared" si="862"/>
        <v>0</v>
      </c>
      <c r="H138" s="13"/>
      <c r="I138" s="14"/>
      <c r="J138" s="15"/>
      <c r="K138" s="15"/>
      <c r="L138" s="15"/>
      <c r="M138" s="16"/>
      <c r="N138" s="206">
        <f t="shared" si="863"/>
        <v>0</v>
      </c>
      <c r="O138" s="205">
        <f t="shared" si="864"/>
        <v>0</v>
      </c>
      <c r="P138" s="13"/>
      <c r="Q138" s="14"/>
      <c r="R138" s="15"/>
      <c r="S138" s="15"/>
      <c r="T138" s="15"/>
      <c r="U138" s="16"/>
      <c r="V138" s="207">
        <f t="shared" si="865"/>
        <v>0</v>
      </c>
      <c r="W138" s="205">
        <f t="shared" si="866"/>
        <v>0</v>
      </c>
      <c r="X138" s="13"/>
      <c r="Y138" s="14"/>
      <c r="Z138" s="15"/>
      <c r="AA138" s="15"/>
      <c r="AB138" s="15"/>
      <c r="AC138" s="16"/>
      <c r="AD138" s="206">
        <f t="shared" si="867"/>
        <v>0</v>
      </c>
      <c r="AE138" s="205">
        <f t="shared" si="868"/>
        <v>0</v>
      </c>
      <c r="AF138" s="13"/>
      <c r="AG138" s="14"/>
      <c r="AH138" s="15"/>
      <c r="AI138" s="15"/>
      <c r="AJ138" s="15"/>
      <c r="AK138" s="16"/>
      <c r="AL138" s="207">
        <f t="shared" si="869"/>
        <v>0</v>
      </c>
      <c r="AM138" s="205">
        <f t="shared" si="870"/>
        <v>0</v>
      </c>
      <c r="AN138" s="13"/>
      <c r="AO138" s="14"/>
      <c r="AP138" s="15"/>
      <c r="AQ138" s="15"/>
      <c r="AR138" s="15"/>
      <c r="AS138" s="16"/>
      <c r="AT138" s="206">
        <f t="shared" si="871"/>
        <v>0</v>
      </c>
      <c r="AU138" s="205">
        <f t="shared" si="872"/>
        <v>0</v>
      </c>
      <c r="AV138" s="13"/>
      <c r="AW138" s="14"/>
      <c r="AX138" s="15"/>
      <c r="AY138" s="15"/>
      <c r="AZ138" s="15"/>
      <c r="BA138" s="16"/>
      <c r="BB138" s="206">
        <f t="shared" si="873"/>
        <v>0</v>
      </c>
      <c r="BC138" s="210">
        <f t="shared" si="874"/>
        <v>0</v>
      </c>
      <c r="BD138" s="227">
        <f t="shared" si="875"/>
        <v>0</v>
      </c>
      <c r="BE138" s="227">
        <f t="shared" si="876"/>
        <v>0</v>
      </c>
      <c r="BF138" s="227">
        <f t="shared" si="877"/>
        <v>0</v>
      </c>
      <c r="BG138" s="227">
        <f t="shared" si="878"/>
        <v>0</v>
      </c>
      <c r="BH138" s="227">
        <f t="shared" si="879"/>
        <v>0</v>
      </c>
      <c r="BI138" s="228">
        <f t="shared" si="880"/>
        <v>0</v>
      </c>
      <c r="BJ138" s="211">
        <f t="shared" si="881"/>
        <v>0</v>
      </c>
      <c r="BK138" s="210">
        <f t="shared" si="882"/>
        <v>0</v>
      </c>
      <c r="BL138" s="227">
        <f t="shared" si="883"/>
        <v>0</v>
      </c>
      <c r="BM138" s="227">
        <f t="shared" si="884"/>
        <v>0</v>
      </c>
      <c r="BN138" s="227">
        <f t="shared" si="885"/>
        <v>0</v>
      </c>
      <c r="BO138" s="227">
        <f t="shared" si="886"/>
        <v>0</v>
      </c>
      <c r="BP138" s="227">
        <f t="shared" si="887"/>
        <v>0</v>
      </c>
      <c r="BQ138" s="228">
        <f t="shared" si="888"/>
        <v>0</v>
      </c>
      <c r="BR138" s="211">
        <f t="shared" si="889"/>
        <v>0</v>
      </c>
      <c r="BU138" s="1"/>
      <c r="BV138" s="1"/>
    </row>
    <row r="139" spans="1:77" ht="36" customHeight="1" thickBot="1" x14ac:dyDescent="0.3">
      <c r="A139" s="129" t="s">
        <v>33</v>
      </c>
      <c r="B139" s="177" t="s">
        <v>100</v>
      </c>
      <c r="C139" s="177" t="s">
        <v>140</v>
      </c>
      <c r="D139" s="131" t="s">
        <v>86</v>
      </c>
      <c r="E139" s="130" t="s">
        <v>85</v>
      </c>
      <c r="F139" s="148" t="s">
        <v>15</v>
      </c>
      <c r="G139" s="205">
        <f t="shared" si="862"/>
        <v>0</v>
      </c>
      <c r="H139" s="13"/>
      <c r="I139" s="14"/>
      <c r="J139" s="15"/>
      <c r="K139" s="15"/>
      <c r="L139" s="15"/>
      <c r="M139" s="16"/>
      <c r="N139" s="206">
        <f t="shared" si="863"/>
        <v>0</v>
      </c>
      <c r="O139" s="205">
        <f t="shared" si="864"/>
        <v>0</v>
      </c>
      <c r="P139" s="13"/>
      <c r="Q139" s="14"/>
      <c r="R139" s="15"/>
      <c r="S139" s="15"/>
      <c r="T139" s="15"/>
      <c r="U139" s="16"/>
      <c r="V139" s="207">
        <f t="shared" si="865"/>
        <v>0</v>
      </c>
      <c r="W139" s="205">
        <f t="shared" si="866"/>
        <v>0</v>
      </c>
      <c r="X139" s="13"/>
      <c r="Y139" s="14"/>
      <c r="Z139" s="15"/>
      <c r="AA139" s="15"/>
      <c r="AB139" s="15"/>
      <c r="AC139" s="16"/>
      <c r="AD139" s="206">
        <f t="shared" si="867"/>
        <v>0</v>
      </c>
      <c r="AE139" s="205">
        <f t="shared" si="868"/>
        <v>0</v>
      </c>
      <c r="AF139" s="13"/>
      <c r="AG139" s="14"/>
      <c r="AH139" s="15"/>
      <c r="AI139" s="15"/>
      <c r="AJ139" s="15"/>
      <c r="AK139" s="16"/>
      <c r="AL139" s="207">
        <f t="shared" si="869"/>
        <v>0</v>
      </c>
      <c r="AM139" s="205">
        <f t="shared" si="870"/>
        <v>0</v>
      </c>
      <c r="AN139" s="13"/>
      <c r="AO139" s="14"/>
      <c r="AP139" s="15"/>
      <c r="AQ139" s="15"/>
      <c r="AR139" s="15"/>
      <c r="AS139" s="16"/>
      <c r="AT139" s="206">
        <f t="shared" si="871"/>
        <v>0</v>
      </c>
      <c r="AU139" s="205">
        <f t="shared" si="872"/>
        <v>0</v>
      </c>
      <c r="AV139" s="13"/>
      <c r="AW139" s="14"/>
      <c r="AX139" s="15"/>
      <c r="AY139" s="15"/>
      <c r="AZ139" s="15"/>
      <c r="BA139" s="16"/>
      <c r="BB139" s="206">
        <f t="shared" si="873"/>
        <v>0</v>
      </c>
      <c r="BC139" s="210">
        <f t="shared" si="874"/>
        <v>0</v>
      </c>
      <c r="BD139" s="227">
        <f t="shared" si="875"/>
        <v>0</v>
      </c>
      <c r="BE139" s="227">
        <f t="shared" si="876"/>
        <v>0</v>
      </c>
      <c r="BF139" s="227">
        <f t="shared" si="877"/>
        <v>0</v>
      </c>
      <c r="BG139" s="227">
        <f t="shared" si="878"/>
        <v>0</v>
      </c>
      <c r="BH139" s="227">
        <f t="shared" si="879"/>
        <v>0</v>
      </c>
      <c r="BI139" s="228">
        <f t="shared" si="880"/>
        <v>0</v>
      </c>
      <c r="BJ139" s="211">
        <f t="shared" si="881"/>
        <v>0</v>
      </c>
      <c r="BK139" s="210">
        <f t="shared" si="882"/>
        <v>0</v>
      </c>
      <c r="BL139" s="227">
        <f t="shared" si="883"/>
        <v>0</v>
      </c>
      <c r="BM139" s="227">
        <f t="shared" si="884"/>
        <v>0</v>
      </c>
      <c r="BN139" s="227">
        <f t="shared" si="885"/>
        <v>0</v>
      </c>
      <c r="BO139" s="227">
        <f t="shared" si="886"/>
        <v>0</v>
      </c>
      <c r="BP139" s="227">
        <f t="shared" si="887"/>
        <v>0</v>
      </c>
      <c r="BQ139" s="228">
        <f t="shared" si="888"/>
        <v>0</v>
      </c>
      <c r="BR139" s="211">
        <f t="shared" si="889"/>
        <v>0</v>
      </c>
      <c r="BU139" s="1"/>
      <c r="BV139" s="1"/>
    </row>
    <row r="140" spans="1:77" ht="36" customHeight="1" thickBot="1" x14ac:dyDescent="0.3">
      <c r="A140" s="129" t="s">
        <v>33</v>
      </c>
      <c r="B140" s="177" t="s">
        <v>101</v>
      </c>
      <c r="C140" s="177" t="s">
        <v>141</v>
      </c>
      <c r="D140" s="131" t="s">
        <v>86</v>
      </c>
      <c r="E140" s="130" t="s">
        <v>85</v>
      </c>
      <c r="F140" s="148" t="s">
        <v>15</v>
      </c>
      <c r="G140" s="205">
        <f t="shared" si="862"/>
        <v>0</v>
      </c>
      <c r="H140" s="13"/>
      <c r="I140" s="14"/>
      <c r="J140" s="15"/>
      <c r="K140" s="15"/>
      <c r="L140" s="15"/>
      <c r="M140" s="16"/>
      <c r="N140" s="206">
        <f t="shared" si="863"/>
        <v>0</v>
      </c>
      <c r="O140" s="205">
        <f t="shared" si="864"/>
        <v>0</v>
      </c>
      <c r="P140" s="13"/>
      <c r="Q140" s="14"/>
      <c r="R140" s="15"/>
      <c r="S140" s="15"/>
      <c r="T140" s="15"/>
      <c r="U140" s="16"/>
      <c r="V140" s="207">
        <f t="shared" si="865"/>
        <v>0</v>
      </c>
      <c r="W140" s="205">
        <f t="shared" si="866"/>
        <v>0</v>
      </c>
      <c r="X140" s="13"/>
      <c r="Y140" s="14"/>
      <c r="Z140" s="15"/>
      <c r="AA140" s="15"/>
      <c r="AB140" s="15"/>
      <c r="AC140" s="16"/>
      <c r="AD140" s="206">
        <f t="shared" si="867"/>
        <v>0</v>
      </c>
      <c r="AE140" s="205">
        <f t="shared" si="868"/>
        <v>0</v>
      </c>
      <c r="AF140" s="13"/>
      <c r="AG140" s="14"/>
      <c r="AH140" s="15"/>
      <c r="AI140" s="15"/>
      <c r="AJ140" s="15"/>
      <c r="AK140" s="16"/>
      <c r="AL140" s="207">
        <f t="shared" si="869"/>
        <v>0</v>
      </c>
      <c r="AM140" s="205">
        <f t="shared" si="870"/>
        <v>0</v>
      </c>
      <c r="AN140" s="13"/>
      <c r="AO140" s="14"/>
      <c r="AP140" s="15"/>
      <c r="AQ140" s="15"/>
      <c r="AR140" s="15"/>
      <c r="AS140" s="16"/>
      <c r="AT140" s="206">
        <f t="shared" si="871"/>
        <v>0</v>
      </c>
      <c r="AU140" s="205">
        <f t="shared" si="872"/>
        <v>0</v>
      </c>
      <c r="AV140" s="13"/>
      <c r="AW140" s="14"/>
      <c r="AX140" s="15"/>
      <c r="AY140" s="15"/>
      <c r="AZ140" s="15"/>
      <c r="BA140" s="16"/>
      <c r="BB140" s="206">
        <f t="shared" si="873"/>
        <v>0</v>
      </c>
      <c r="BC140" s="210">
        <f t="shared" si="874"/>
        <v>0</v>
      </c>
      <c r="BD140" s="227">
        <f t="shared" si="875"/>
        <v>0</v>
      </c>
      <c r="BE140" s="227">
        <f t="shared" si="876"/>
        <v>0</v>
      </c>
      <c r="BF140" s="227">
        <f t="shared" si="877"/>
        <v>0</v>
      </c>
      <c r="BG140" s="227">
        <f t="shared" si="878"/>
        <v>0</v>
      </c>
      <c r="BH140" s="227">
        <f t="shared" si="879"/>
        <v>0</v>
      </c>
      <c r="BI140" s="228">
        <f t="shared" si="880"/>
        <v>0</v>
      </c>
      <c r="BJ140" s="211">
        <f t="shared" si="881"/>
        <v>0</v>
      </c>
      <c r="BK140" s="210">
        <f t="shared" si="882"/>
        <v>0</v>
      </c>
      <c r="BL140" s="227">
        <f t="shared" si="883"/>
        <v>0</v>
      </c>
      <c r="BM140" s="227">
        <f t="shared" si="884"/>
        <v>0</v>
      </c>
      <c r="BN140" s="227">
        <f t="shared" si="885"/>
        <v>0</v>
      </c>
      <c r="BO140" s="227">
        <f t="shared" si="886"/>
        <v>0</v>
      </c>
      <c r="BP140" s="227">
        <f t="shared" si="887"/>
        <v>0</v>
      </c>
      <c r="BQ140" s="228">
        <f t="shared" si="888"/>
        <v>0</v>
      </c>
      <c r="BR140" s="211">
        <f t="shared" si="889"/>
        <v>0</v>
      </c>
      <c r="BU140" s="1"/>
      <c r="BV140" s="1"/>
    </row>
    <row r="141" spans="1:77" ht="36" customHeight="1" thickBot="1" x14ac:dyDescent="0.3">
      <c r="A141" s="129" t="s">
        <v>33</v>
      </c>
      <c r="B141" s="177" t="s">
        <v>79</v>
      </c>
      <c r="C141" s="177" t="s">
        <v>142</v>
      </c>
      <c r="D141" s="131" t="s">
        <v>86</v>
      </c>
      <c r="E141" s="130" t="s">
        <v>85</v>
      </c>
      <c r="F141" s="148" t="s">
        <v>15</v>
      </c>
      <c r="G141" s="205">
        <f t="shared" si="862"/>
        <v>0</v>
      </c>
      <c r="H141" s="13"/>
      <c r="I141" s="14"/>
      <c r="J141" s="15"/>
      <c r="K141" s="15"/>
      <c r="L141" s="15"/>
      <c r="M141" s="16"/>
      <c r="N141" s="206">
        <f t="shared" si="863"/>
        <v>0</v>
      </c>
      <c r="O141" s="205">
        <f t="shared" si="864"/>
        <v>0</v>
      </c>
      <c r="P141" s="13"/>
      <c r="Q141" s="14"/>
      <c r="R141" s="15"/>
      <c r="S141" s="15"/>
      <c r="T141" s="15"/>
      <c r="U141" s="16"/>
      <c r="V141" s="207">
        <f t="shared" si="865"/>
        <v>0</v>
      </c>
      <c r="W141" s="205">
        <f t="shared" si="866"/>
        <v>0</v>
      </c>
      <c r="X141" s="13"/>
      <c r="Y141" s="14"/>
      <c r="Z141" s="15"/>
      <c r="AA141" s="15"/>
      <c r="AB141" s="15"/>
      <c r="AC141" s="16"/>
      <c r="AD141" s="206">
        <f t="shared" si="867"/>
        <v>0</v>
      </c>
      <c r="AE141" s="205">
        <f t="shared" si="868"/>
        <v>0</v>
      </c>
      <c r="AF141" s="13"/>
      <c r="AG141" s="14"/>
      <c r="AH141" s="15"/>
      <c r="AI141" s="15"/>
      <c r="AJ141" s="15"/>
      <c r="AK141" s="16"/>
      <c r="AL141" s="207">
        <f t="shared" si="869"/>
        <v>0</v>
      </c>
      <c r="AM141" s="205">
        <f t="shared" si="870"/>
        <v>0</v>
      </c>
      <c r="AN141" s="13"/>
      <c r="AO141" s="14"/>
      <c r="AP141" s="15"/>
      <c r="AQ141" s="15"/>
      <c r="AR141" s="15"/>
      <c r="AS141" s="16"/>
      <c r="AT141" s="206">
        <f t="shared" si="871"/>
        <v>0</v>
      </c>
      <c r="AU141" s="205">
        <f t="shared" si="872"/>
        <v>0</v>
      </c>
      <c r="AV141" s="13"/>
      <c r="AW141" s="14"/>
      <c r="AX141" s="15"/>
      <c r="AY141" s="15"/>
      <c r="AZ141" s="15"/>
      <c r="BA141" s="16"/>
      <c r="BB141" s="206">
        <f t="shared" si="873"/>
        <v>0</v>
      </c>
      <c r="BC141" s="210">
        <f t="shared" si="874"/>
        <v>0</v>
      </c>
      <c r="BD141" s="227">
        <f t="shared" si="875"/>
        <v>0</v>
      </c>
      <c r="BE141" s="227">
        <f t="shared" si="876"/>
        <v>0</v>
      </c>
      <c r="BF141" s="227">
        <f t="shared" si="877"/>
        <v>0</v>
      </c>
      <c r="BG141" s="227">
        <f t="shared" si="878"/>
        <v>0</v>
      </c>
      <c r="BH141" s="227">
        <f t="shared" si="879"/>
        <v>0</v>
      </c>
      <c r="BI141" s="228">
        <f t="shared" si="880"/>
        <v>0</v>
      </c>
      <c r="BJ141" s="211">
        <f t="shared" si="881"/>
        <v>0</v>
      </c>
      <c r="BK141" s="210">
        <f t="shared" si="882"/>
        <v>0</v>
      </c>
      <c r="BL141" s="227">
        <f t="shared" si="883"/>
        <v>0</v>
      </c>
      <c r="BM141" s="227">
        <f t="shared" si="884"/>
        <v>0</v>
      </c>
      <c r="BN141" s="227">
        <f t="shared" si="885"/>
        <v>0</v>
      </c>
      <c r="BO141" s="227">
        <f t="shared" si="886"/>
        <v>0</v>
      </c>
      <c r="BP141" s="227">
        <f t="shared" si="887"/>
        <v>0</v>
      </c>
      <c r="BQ141" s="228">
        <f t="shared" si="888"/>
        <v>0</v>
      </c>
      <c r="BR141" s="211">
        <f t="shared" si="889"/>
        <v>0</v>
      </c>
      <c r="BU141" s="1"/>
      <c r="BV141" s="1"/>
    </row>
    <row r="142" spans="1:77" ht="36" customHeight="1" thickBot="1" x14ac:dyDescent="0.3">
      <c r="A142" s="129" t="s">
        <v>33</v>
      </c>
      <c r="B142" s="177" t="s">
        <v>114</v>
      </c>
      <c r="C142" s="177" t="s">
        <v>143</v>
      </c>
      <c r="D142" s="131" t="s">
        <v>86</v>
      </c>
      <c r="E142" s="130" t="s">
        <v>85</v>
      </c>
      <c r="F142" s="148" t="s">
        <v>15</v>
      </c>
      <c r="G142" s="205">
        <f t="shared" ref="G142:G146" si="890">H142+N142</f>
        <v>0</v>
      </c>
      <c r="H142" s="13"/>
      <c r="I142" s="14"/>
      <c r="J142" s="15"/>
      <c r="K142" s="15"/>
      <c r="L142" s="15"/>
      <c r="M142" s="16"/>
      <c r="N142" s="206">
        <f t="shared" ref="N142:N146" si="891">SUM(I142:M142)</f>
        <v>0</v>
      </c>
      <c r="O142" s="205">
        <f t="shared" ref="O142:O146" si="892">P142+V142</f>
        <v>0</v>
      </c>
      <c r="P142" s="13"/>
      <c r="Q142" s="14"/>
      <c r="R142" s="15"/>
      <c r="S142" s="15"/>
      <c r="T142" s="15"/>
      <c r="U142" s="16"/>
      <c r="V142" s="207">
        <f t="shared" ref="V142:V146" si="893">SUM(Q142:U142)</f>
        <v>0</v>
      </c>
      <c r="W142" s="205">
        <f t="shared" ref="W142:W146" si="894">X142+AD142</f>
        <v>0</v>
      </c>
      <c r="X142" s="13"/>
      <c r="Y142" s="14"/>
      <c r="Z142" s="15"/>
      <c r="AA142" s="15"/>
      <c r="AB142" s="15"/>
      <c r="AC142" s="16"/>
      <c r="AD142" s="206">
        <f t="shared" ref="AD142:AD146" si="895">SUM(Y142:AC142)</f>
        <v>0</v>
      </c>
      <c r="AE142" s="205">
        <f t="shared" ref="AE142:AE146" si="896">AF142+AL142</f>
        <v>0</v>
      </c>
      <c r="AF142" s="13"/>
      <c r="AG142" s="14"/>
      <c r="AH142" s="15"/>
      <c r="AI142" s="15"/>
      <c r="AJ142" s="15"/>
      <c r="AK142" s="16"/>
      <c r="AL142" s="207">
        <f t="shared" ref="AL142:AL146" si="897">SUM(AG142:AK142)</f>
        <v>0</v>
      </c>
      <c r="AM142" s="205">
        <f t="shared" ref="AM142:AM146" si="898">AN142+AT142</f>
        <v>0</v>
      </c>
      <c r="AN142" s="13"/>
      <c r="AO142" s="14"/>
      <c r="AP142" s="15"/>
      <c r="AQ142" s="15"/>
      <c r="AR142" s="15"/>
      <c r="AS142" s="16"/>
      <c r="AT142" s="206">
        <f t="shared" ref="AT142:AT146" si="899">SUM(AO142:AS142)</f>
        <v>0</v>
      </c>
      <c r="AU142" s="205">
        <f t="shared" ref="AU142:AU146" si="900">AV142+BB142</f>
        <v>0</v>
      </c>
      <c r="AV142" s="13"/>
      <c r="AW142" s="14"/>
      <c r="AX142" s="15"/>
      <c r="AY142" s="15"/>
      <c r="AZ142" s="15"/>
      <c r="BA142" s="16"/>
      <c r="BB142" s="206">
        <f t="shared" ref="BB142:BB146" si="901">SUM(AW142:BA142)</f>
        <v>0</v>
      </c>
      <c r="BC142" s="210">
        <f t="shared" ref="BC142:BC146" si="902">G142+W142+AM142</f>
        <v>0</v>
      </c>
      <c r="BD142" s="227">
        <f t="shared" ref="BD142:BD146" si="903">H142+X142+AN142</f>
        <v>0</v>
      </c>
      <c r="BE142" s="227">
        <f t="shared" ref="BE142:BE146" si="904">I142+Y142+AO142</f>
        <v>0</v>
      </c>
      <c r="BF142" s="227">
        <f t="shared" ref="BF142:BF146" si="905">J142+Z142+AP142</f>
        <v>0</v>
      </c>
      <c r="BG142" s="227">
        <f t="shared" ref="BG142:BG146" si="906">K142+AA142+AQ142</f>
        <v>0</v>
      </c>
      <c r="BH142" s="227">
        <f t="shared" ref="BH142:BH146" si="907">L142+AB142+AR142</f>
        <v>0</v>
      </c>
      <c r="BI142" s="228">
        <f t="shared" ref="BI142:BI146" si="908">M142+AC142+AS142</f>
        <v>0</v>
      </c>
      <c r="BJ142" s="211">
        <f t="shared" ref="BJ142:BJ146" si="909">N142+AD142+AT142</f>
        <v>0</v>
      </c>
      <c r="BK142" s="210">
        <f t="shared" ref="BK142:BK146" si="910">O142+AE142+AU142</f>
        <v>0</v>
      </c>
      <c r="BL142" s="227">
        <f t="shared" ref="BL142:BL146" si="911">P142+AF142+AV142</f>
        <v>0</v>
      </c>
      <c r="BM142" s="227">
        <f t="shared" ref="BM142:BM146" si="912">Q142+AG142+AW142</f>
        <v>0</v>
      </c>
      <c r="BN142" s="227">
        <f t="shared" ref="BN142:BN146" si="913">R142+AH142+AX142</f>
        <v>0</v>
      </c>
      <c r="BO142" s="227">
        <f t="shared" ref="BO142:BO146" si="914">S142+AI142+AY142</f>
        <v>0</v>
      </c>
      <c r="BP142" s="227">
        <f t="shared" ref="BP142:BP146" si="915">T142+AJ142+AZ142</f>
        <v>0</v>
      </c>
      <c r="BQ142" s="228">
        <f t="shared" ref="BQ142:BQ146" si="916">U142+AK142+BA142</f>
        <v>0</v>
      </c>
      <c r="BR142" s="211">
        <f t="shared" ref="BR142:BR146" si="917">V142+AL142+BB142</f>
        <v>0</v>
      </c>
      <c r="BV142" s="1"/>
    </row>
    <row r="143" spans="1:77" ht="30" customHeight="1" thickBot="1" x14ac:dyDescent="0.3">
      <c r="A143" s="129" t="s">
        <v>33</v>
      </c>
      <c r="B143" s="177" t="s">
        <v>102</v>
      </c>
      <c r="C143" s="177" t="s">
        <v>203</v>
      </c>
      <c r="D143" s="131" t="s">
        <v>86</v>
      </c>
      <c r="E143" s="130" t="s">
        <v>85</v>
      </c>
      <c r="F143" s="148" t="s">
        <v>15</v>
      </c>
      <c r="G143" s="205">
        <f t="shared" si="890"/>
        <v>0</v>
      </c>
      <c r="H143" s="13"/>
      <c r="I143" s="14"/>
      <c r="J143" s="15"/>
      <c r="K143" s="15"/>
      <c r="L143" s="15"/>
      <c r="M143" s="16"/>
      <c r="N143" s="206">
        <f t="shared" si="891"/>
        <v>0</v>
      </c>
      <c r="O143" s="205">
        <f t="shared" si="892"/>
        <v>0</v>
      </c>
      <c r="P143" s="13"/>
      <c r="Q143" s="14"/>
      <c r="R143" s="15"/>
      <c r="S143" s="15"/>
      <c r="T143" s="15"/>
      <c r="U143" s="16"/>
      <c r="V143" s="207">
        <f t="shared" si="893"/>
        <v>0</v>
      </c>
      <c r="W143" s="205">
        <f t="shared" si="894"/>
        <v>0</v>
      </c>
      <c r="X143" s="13"/>
      <c r="Y143" s="14"/>
      <c r="Z143" s="15"/>
      <c r="AA143" s="15"/>
      <c r="AB143" s="15"/>
      <c r="AC143" s="16"/>
      <c r="AD143" s="206">
        <f t="shared" si="895"/>
        <v>0</v>
      </c>
      <c r="AE143" s="205">
        <f t="shared" si="896"/>
        <v>0</v>
      </c>
      <c r="AF143" s="13"/>
      <c r="AG143" s="14"/>
      <c r="AH143" s="15"/>
      <c r="AI143" s="15"/>
      <c r="AJ143" s="15"/>
      <c r="AK143" s="16"/>
      <c r="AL143" s="207">
        <f t="shared" si="897"/>
        <v>0</v>
      </c>
      <c r="AM143" s="205">
        <f t="shared" si="898"/>
        <v>0</v>
      </c>
      <c r="AN143" s="13"/>
      <c r="AO143" s="14"/>
      <c r="AP143" s="15"/>
      <c r="AQ143" s="15"/>
      <c r="AR143" s="15"/>
      <c r="AS143" s="16"/>
      <c r="AT143" s="206">
        <f t="shared" si="899"/>
        <v>0</v>
      </c>
      <c r="AU143" s="205">
        <f t="shared" si="900"/>
        <v>0</v>
      </c>
      <c r="AV143" s="13"/>
      <c r="AW143" s="14"/>
      <c r="AX143" s="15"/>
      <c r="AY143" s="15"/>
      <c r="AZ143" s="15"/>
      <c r="BA143" s="16"/>
      <c r="BB143" s="206">
        <f t="shared" si="901"/>
        <v>0</v>
      </c>
      <c r="BC143" s="210">
        <f t="shared" si="902"/>
        <v>0</v>
      </c>
      <c r="BD143" s="227">
        <f t="shared" si="903"/>
        <v>0</v>
      </c>
      <c r="BE143" s="227">
        <f t="shared" si="904"/>
        <v>0</v>
      </c>
      <c r="BF143" s="227">
        <f t="shared" si="905"/>
        <v>0</v>
      </c>
      <c r="BG143" s="227">
        <f t="shared" si="906"/>
        <v>0</v>
      </c>
      <c r="BH143" s="227">
        <f t="shared" si="907"/>
        <v>0</v>
      </c>
      <c r="BI143" s="228">
        <f t="shared" si="908"/>
        <v>0</v>
      </c>
      <c r="BJ143" s="211">
        <f t="shared" si="909"/>
        <v>0</v>
      </c>
      <c r="BK143" s="210">
        <f t="shared" si="910"/>
        <v>0</v>
      </c>
      <c r="BL143" s="227">
        <f t="shared" si="911"/>
        <v>0</v>
      </c>
      <c r="BM143" s="227">
        <f t="shared" si="912"/>
        <v>0</v>
      </c>
      <c r="BN143" s="227">
        <f t="shared" si="913"/>
        <v>0</v>
      </c>
      <c r="BO143" s="227">
        <f t="shared" si="914"/>
        <v>0</v>
      </c>
      <c r="BP143" s="227">
        <f t="shared" si="915"/>
        <v>0</v>
      </c>
      <c r="BQ143" s="228">
        <f t="shared" si="916"/>
        <v>0</v>
      </c>
      <c r="BR143" s="211">
        <f t="shared" si="917"/>
        <v>0</v>
      </c>
      <c r="BV143" s="1"/>
      <c r="BX143" s="2"/>
      <c r="BY143" s="1"/>
    </row>
    <row r="144" spans="1:77" ht="30" customHeight="1" thickBot="1" x14ac:dyDescent="0.3">
      <c r="A144" s="129" t="s">
        <v>33</v>
      </c>
      <c r="B144" s="177" t="s">
        <v>89</v>
      </c>
      <c r="C144" s="177" t="s">
        <v>204</v>
      </c>
      <c r="D144" s="131" t="s">
        <v>86</v>
      </c>
      <c r="E144" s="130" t="s">
        <v>85</v>
      </c>
      <c r="F144" s="148" t="s">
        <v>15</v>
      </c>
      <c r="G144" s="205">
        <f t="shared" si="890"/>
        <v>0</v>
      </c>
      <c r="H144" s="13"/>
      <c r="I144" s="14"/>
      <c r="J144" s="15"/>
      <c r="K144" s="15"/>
      <c r="L144" s="15"/>
      <c r="M144" s="16"/>
      <c r="N144" s="206">
        <f t="shared" si="891"/>
        <v>0</v>
      </c>
      <c r="O144" s="205">
        <f t="shared" si="892"/>
        <v>0</v>
      </c>
      <c r="P144" s="13"/>
      <c r="Q144" s="14"/>
      <c r="R144" s="15"/>
      <c r="S144" s="15"/>
      <c r="T144" s="15"/>
      <c r="U144" s="16"/>
      <c r="V144" s="207">
        <f t="shared" si="893"/>
        <v>0</v>
      </c>
      <c r="W144" s="205">
        <f t="shared" si="894"/>
        <v>0</v>
      </c>
      <c r="X144" s="13"/>
      <c r="Y144" s="14"/>
      <c r="Z144" s="15"/>
      <c r="AA144" s="15"/>
      <c r="AB144" s="15"/>
      <c r="AC144" s="16"/>
      <c r="AD144" s="206">
        <f t="shared" si="895"/>
        <v>0</v>
      </c>
      <c r="AE144" s="205">
        <f t="shared" si="896"/>
        <v>0</v>
      </c>
      <c r="AF144" s="13"/>
      <c r="AG144" s="14"/>
      <c r="AH144" s="15"/>
      <c r="AI144" s="15"/>
      <c r="AJ144" s="15"/>
      <c r="AK144" s="16"/>
      <c r="AL144" s="207">
        <f t="shared" si="897"/>
        <v>0</v>
      </c>
      <c r="AM144" s="205">
        <f t="shared" si="898"/>
        <v>0</v>
      </c>
      <c r="AN144" s="13"/>
      <c r="AO144" s="14"/>
      <c r="AP144" s="15"/>
      <c r="AQ144" s="15"/>
      <c r="AR144" s="15"/>
      <c r="AS144" s="16"/>
      <c r="AT144" s="206">
        <f t="shared" si="899"/>
        <v>0</v>
      </c>
      <c r="AU144" s="205">
        <f t="shared" si="900"/>
        <v>0</v>
      </c>
      <c r="AV144" s="13"/>
      <c r="AW144" s="14"/>
      <c r="AX144" s="15"/>
      <c r="AY144" s="15"/>
      <c r="AZ144" s="15"/>
      <c r="BA144" s="16"/>
      <c r="BB144" s="206">
        <f t="shared" si="901"/>
        <v>0</v>
      </c>
      <c r="BC144" s="210">
        <f t="shared" si="902"/>
        <v>0</v>
      </c>
      <c r="BD144" s="227">
        <f t="shared" si="903"/>
        <v>0</v>
      </c>
      <c r="BE144" s="227">
        <f t="shared" si="904"/>
        <v>0</v>
      </c>
      <c r="BF144" s="227">
        <f t="shared" si="905"/>
        <v>0</v>
      </c>
      <c r="BG144" s="227">
        <f t="shared" si="906"/>
        <v>0</v>
      </c>
      <c r="BH144" s="227">
        <f t="shared" si="907"/>
        <v>0</v>
      </c>
      <c r="BI144" s="228">
        <f t="shared" si="908"/>
        <v>0</v>
      </c>
      <c r="BJ144" s="211">
        <f t="shared" si="909"/>
        <v>0</v>
      </c>
      <c r="BK144" s="210">
        <f t="shared" si="910"/>
        <v>0</v>
      </c>
      <c r="BL144" s="227">
        <f t="shared" si="911"/>
        <v>0</v>
      </c>
      <c r="BM144" s="227">
        <f t="shared" si="912"/>
        <v>0</v>
      </c>
      <c r="BN144" s="227">
        <f t="shared" si="913"/>
        <v>0</v>
      </c>
      <c r="BO144" s="227">
        <f t="shared" si="914"/>
        <v>0</v>
      </c>
      <c r="BP144" s="227">
        <f t="shared" si="915"/>
        <v>0</v>
      </c>
      <c r="BQ144" s="228">
        <f t="shared" si="916"/>
        <v>0</v>
      </c>
      <c r="BR144" s="211">
        <f t="shared" si="917"/>
        <v>0</v>
      </c>
    </row>
    <row r="145" spans="1:79" ht="30" customHeight="1" thickBot="1" x14ac:dyDescent="0.3">
      <c r="A145" s="129" t="s">
        <v>33</v>
      </c>
      <c r="B145" s="177" t="s">
        <v>131</v>
      </c>
      <c r="C145" s="177" t="s">
        <v>130</v>
      </c>
      <c r="D145" s="131" t="s">
        <v>86</v>
      </c>
      <c r="E145" s="130" t="s">
        <v>85</v>
      </c>
      <c r="F145" s="148" t="s">
        <v>15</v>
      </c>
      <c r="G145" s="205">
        <f t="shared" si="890"/>
        <v>0</v>
      </c>
      <c r="H145" s="13"/>
      <c r="I145" s="14"/>
      <c r="J145" s="15"/>
      <c r="K145" s="15"/>
      <c r="L145" s="15"/>
      <c r="M145" s="16"/>
      <c r="N145" s="206">
        <f t="shared" si="891"/>
        <v>0</v>
      </c>
      <c r="O145" s="205">
        <f t="shared" si="892"/>
        <v>0</v>
      </c>
      <c r="P145" s="13"/>
      <c r="Q145" s="14"/>
      <c r="R145" s="15"/>
      <c r="S145" s="15"/>
      <c r="T145" s="15"/>
      <c r="U145" s="16"/>
      <c r="V145" s="207">
        <f t="shared" si="893"/>
        <v>0</v>
      </c>
      <c r="W145" s="205">
        <f t="shared" si="894"/>
        <v>0</v>
      </c>
      <c r="X145" s="13"/>
      <c r="Y145" s="14"/>
      <c r="Z145" s="15"/>
      <c r="AA145" s="15"/>
      <c r="AB145" s="15"/>
      <c r="AC145" s="16"/>
      <c r="AD145" s="206">
        <f t="shared" si="895"/>
        <v>0</v>
      </c>
      <c r="AE145" s="205">
        <f t="shared" si="896"/>
        <v>0</v>
      </c>
      <c r="AF145" s="13"/>
      <c r="AG145" s="14"/>
      <c r="AH145" s="15"/>
      <c r="AI145" s="15"/>
      <c r="AJ145" s="15"/>
      <c r="AK145" s="16"/>
      <c r="AL145" s="207">
        <f t="shared" si="897"/>
        <v>0</v>
      </c>
      <c r="AM145" s="205">
        <f t="shared" si="898"/>
        <v>0</v>
      </c>
      <c r="AN145" s="13"/>
      <c r="AO145" s="14"/>
      <c r="AP145" s="15"/>
      <c r="AQ145" s="15"/>
      <c r="AR145" s="15"/>
      <c r="AS145" s="16"/>
      <c r="AT145" s="206">
        <f t="shared" si="899"/>
        <v>0</v>
      </c>
      <c r="AU145" s="205">
        <f t="shared" si="900"/>
        <v>0</v>
      </c>
      <c r="AV145" s="13"/>
      <c r="AW145" s="14"/>
      <c r="AX145" s="15"/>
      <c r="AY145" s="15"/>
      <c r="AZ145" s="15"/>
      <c r="BA145" s="16"/>
      <c r="BB145" s="206">
        <f t="shared" si="901"/>
        <v>0</v>
      </c>
      <c r="BC145" s="210">
        <f t="shared" si="902"/>
        <v>0</v>
      </c>
      <c r="BD145" s="227">
        <f t="shared" si="903"/>
        <v>0</v>
      </c>
      <c r="BE145" s="227">
        <f t="shared" si="904"/>
        <v>0</v>
      </c>
      <c r="BF145" s="227">
        <f t="shared" si="905"/>
        <v>0</v>
      </c>
      <c r="BG145" s="227">
        <f t="shared" si="906"/>
        <v>0</v>
      </c>
      <c r="BH145" s="227">
        <f t="shared" si="907"/>
        <v>0</v>
      </c>
      <c r="BI145" s="228">
        <f t="shared" si="908"/>
        <v>0</v>
      </c>
      <c r="BJ145" s="211">
        <f t="shared" si="909"/>
        <v>0</v>
      </c>
      <c r="BK145" s="210">
        <f t="shared" si="910"/>
        <v>0</v>
      </c>
      <c r="BL145" s="227">
        <f t="shared" si="911"/>
        <v>0</v>
      </c>
      <c r="BM145" s="227">
        <f t="shared" si="912"/>
        <v>0</v>
      </c>
      <c r="BN145" s="227">
        <f t="shared" si="913"/>
        <v>0</v>
      </c>
      <c r="BO145" s="227">
        <f t="shared" si="914"/>
        <v>0</v>
      </c>
      <c r="BP145" s="227">
        <f t="shared" si="915"/>
        <v>0</v>
      </c>
      <c r="BQ145" s="228">
        <f t="shared" si="916"/>
        <v>0</v>
      </c>
      <c r="BR145" s="211">
        <f t="shared" si="917"/>
        <v>0</v>
      </c>
      <c r="BW145" s="4"/>
      <c r="BZ145" s="3"/>
      <c r="CA145" s="3"/>
    </row>
    <row r="146" spans="1:79" ht="30" customHeight="1" thickBot="1" x14ac:dyDescent="0.3">
      <c r="A146" s="129" t="s">
        <v>33</v>
      </c>
      <c r="B146" s="177" t="s">
        <v>144</v>
      </c>
      <c r="C146" s="177" t="s">
        <v>145</v>
      </c>
      <c r="D146" s="131" t="s">
        <v>86</v>
      </c>
      <c r="E146" s="130" t="s">
        <v>85</v>
      </c>
      <c r="F146" s="148" t="s">
        <v>15</v>
      </c>
      <c r="G146" s="205">
        <f t="shared" si="890"/>
        <v>0</v>
      </c>
      <c r="H146" s="13"/>
      <c r="I146" s="14"/>
      <c r="J146" s="15"/>
      <c r="K146" s="15"/>
      <c r="L146" s="15"/>
      <c r="M146" s="16"/>
      <c r="N146" s="206">
        <f t="shared" si="891"/>
        <v>0</v>
      </c>
      <c r="O146" s="205">
        <f t="shared" si="892"/>
        <v>0</v>
      </c>
      <c r="P146" s="13"/>
      <c r="Q146" s="14"/>
      <c r="R146" s="15"/>
      <c r="S146" s="15"/>
      <c r="T146" s="15"/>
      <c r="U146" s="16"/>
      <c r="V146" s="207">
        <f t="shared" si="893"/>
        <v>0</v>
      </c>
      <c r="W146" s="205">
        <f t="shared" si="894"/>
        <v>0</v>
      </c>
      <c r="X146" s="13"/>
      <c r="Y146" s="14"/>
      <c r="Z146" s="15"/>
      <c r="AA146" s="15"/>
      <c r="AB146" s="15"/>
      <c r="AC146" s="16"/>
      <c r="AD146" s="206">
        <f t="shared" si="895"/>
        <v>0</v>
      </c>
      <c r="AE146" s="205">
        <f t="shared" si="896"/>
        <v>0</v>
      </c>
      <c r="AF146" s="13"/>
      <c r="AG146" s="14"/>
      <c r="AH146" s="15"/>
      <c r="AI146" s="15"/>
      <c r="AJ146" s="15"/>
      <c r="AK146" s="16"/>
      <c r="AL146" s="207">
        <f t="shared" si="897"/>
        <v>0</v>
      </c>
      <c r="AM146" s="205">
        <f t="shared" si="898"/>
        <v>0</v>
      </c>
      <c r="AN146" s="13"/>
      <c r="AO146" s="14"/>
      <c r="AP146" s="15"/>
      <c r="AQ146" s="15"/>
      <c r="AR146" s="15"/>
      <c r="AS146" s="16"/>
      <c r="AT146" s="206">
        <f t="shared" si="899"/>
        <v>0</v>
      </c>
      <c r="AU146" s="205">
        <f t="shared" si="900"/>
        <v>0</v>
      </c>
      <c r="AV146" s="13"/>
      <c r="AW146" s="14"/>
      <c r="AX146" s="15"/>
      <c r="AY146" s="15"/>
      <c r="AZ146" s="15"/>
      <c r="BA146" s="16"/>
      <c r="BB146" s="206">
        <f t="shared" si="901"/>
        <v>0</v>
      </c>
      <c r="BC146" s="210">
        <f t="shared" si="902"/>
        <v>0</v>
      </c>
      <c r="BD146" s="227">
        <f t="shared" si="903"/>
        <v>0</v>
      </c>
      <c r="BE146" s="227">
        <f t="shared" si="904"/>
        <v>0</v>
      </c>
      <c r="BF146" s="227">
        <f t="shared" si="905"/>
        <v>0</v>
      </c>
      <c r="BG146" s="227">
        <f t="shared" si="906"/>
        <v>0</v>
      </c>
      <c r="BH146" s="227">
        <f t="shared" si="907"/>
        <v>0</v>
      </c>
      <c r="BI146" s="228">
        <f t="shared" si="908"/>
        <v>0</v>
      </c>
      <c r="BJ146" s="211">
        <f t="shared" si="909"/>
        <v>0</v>
      </c>
      <c r="BK146" s="210">
        <f t="shared" si="910"/>
        <v>0</v>
      </c>
      <c r="BL146" s="227">
        <f t="shared" si="911"/>
        <v>0</v>
      </c>
      <c r="BM146" s="227">
        <f t="shared" si="912"/>
        <v>0</v>
      </c>
      <c r="BN146" s="227">
        <f t="shared" si="913"/>
        <v>0</v>
      </c>
      <c r="BO146" s="227">
        <f t="shared" si="914"/>
        <v>0</v>
      </c>
      <c r="BP146" s="227">
        <f t="shared" si="915"/>
        <v>0</v>
      </c>
      <c r="BQ146" s="228">
        <f t="shared" si="916"/>
        <v>0</v>
      </c>
      <c r="BR146" s="211">
        <f t="shared" si="917"/>
        <v>0</v>
      </c>
    </row>
    <row r="147" spans="1:79" ht="30" customHeight="1" thickBot="1" x14ac:dyDescent="0.3">
      <c r="A147" s="294" t="s">
        <v>205</v>
      </c>
      <c r="B147" s="295"/>
      <c r="C147" s="295"/>
      <c r="D147" s="295"/>
      <c r="E147" s="295"/>
      <c r="F147" s="296"/>
      <c r="G147" s="221">
        <f>SUM(G106:G146)</f>
        <v>8</v>
      </c>
      <c r="H147" s="221">
        <f>SUM(H106:H146)</f>
        <v>4</v>
      </c>
      <c r="I147" s="221">
        <f>SUM(I106:I146)</f>
        <v>0</v>
      </c>
      <c r="J147" s="221">
        <f t="shared" ref="J147:BQ147" si="918">SUM(J106:J146)</f>
        <v>0</v>
      </c>
      <c r="K147" s="221">
        <f t="shared" si="918"/>
        <v>0</v>
      </c>
      <c r="L147" s="221">
        <f t="shared" si="918"/>
        <v>1</v>
      </c>
      <c r="M147" s="221">
        <f t="shared" si="918"/>
        <v>3</v>
      </c>
      <c r="N147" s="221">
        <f>SUM(N106:N146)</f>
        <v>4</v>
      </c>
      <c r="O147" s="221">
        <f t="shared" si="918"/>
        <v>13</v>
      </c>
      <c r="P147" s="221">
        <f t="shared" si="918"/>
        <v>11</v>
      </c>
      <c r="Q147" s="221">
        <f t="shared" si="918"/>
        <v>0</v>
      </c>
      <c r="R147" s="221">
        <f t="shared" si="918"/>
        <v>0</v>
      </c>
      <c r="S147" s="221">
        <f t="shared" si="918"/>
        <v>0</v>
      </c>
      <c r="T147" s="221">
        <f t="shared" si="918"/>
        <v>0</v>
      </c>
      <c r="U147" s="221">
        <f t="shared" si="918"/>
        <v>2</v>
      </c>
      <c r="V147" s="221">
        <f t="shared" si="918"/>
        <v>2</v>
      </c>
      <c r="W147" s="221">
        <f t="shared" si="918"/>
        <v>7</v>
      </c>
      <c r="X147" s="221">
        <f t="shared" si="918"/>
        <v>7</v>
      </c>
      <c r="Y147" s="221">
        <f t="shared" si="918"/>
        <v>0</v>
      </c>
      <c r="Z147" s="221">
        <f t="shared" si="918"/>
        <v>0</v>
      </c>
      <c r="AA147" s="221">
        <f t="shared" si="918"/>
        <v>0</v>
      </c>
      <c r="AB147" s="221">
        <f t="shared" si="918"/>
        <v>0</v>
      </c>
      <c r="AC147" s="221">
        <f t="shared" si="918"/>
        <v>0</v>
      </c>
      <c r="AD147" s="221">
        <f t="shared" si="918"/>
        <v>0</v>
      </c>
      <c r="AE147" s="221">
        <f t="shared" si="918"/>
        <v>11</v>
      </c>
      <c r="AF147" s="221">
        <f t="shared" si="918"/>
        <v>11</v>
      </c>
      <c r="AG147" s="221">
        <f t="shared" si="918"/>
        <v>0</v>
      </c>
      <c r="AH147" s="221">
        <f t="shared" si="918"/>
        <v>0</v>
      </c>
      <c r="AI147" s="221">
        <f t="shared" si="918"/>
        <v>0</v>
      </c>
      <c r="AJ147" s="221">
        <f t="shared" si="918"/>
        <v>0</v>
      </c>
      <c r="AK147" s="221">
        <f t="shared" si="918"/>
        <v>0</v>
      </c>
      <c r="AL147" s="221">
        <f t="shared" si="918"/>
        <v>0</v>
      </c>
      <c r="AM147" s="221">
        <f t="shared" si="918"/>
        <v>4</v>
      </c>
      <c r="AN147" s="221">
        <f t="shared" si="918"/>
        <v>4</v>
      </c>
      <c r="AO147" s="221">
        <f t="shared" si="918"/>
        <v>0</v>
      </c>
      <c r="AP147" s="221">
        <f t="shared" si="918"/>
        <v>0</v>
      </c>
      <c r="AQ147" s="221">
        <f t="shared" si="918"/>
        <v>0</v>
      </c>
      <c r="AR147" s="221">
        <f t="shared" si="918"/>
        <v>0</v>
      </c>
      <c r="AS147" s="221">
        <f t="shared" si="918"/>
        <v>0</v>
      </c>
      <c r="AT147" s="221">
        <f t="shared" si="918"/>
        <v>0</v>
      </c>
      <c r="AU147" s="221">
        <f t="shared" si="918"/>
        <v>19</v>
      </c>
      <c r="AV147" s="221">
        <f t="shared" si="918"/>
        <v>19</v>
      </c>
      <c r="AW147" s="221">
        <f t="shared" si="918"/>
        <v>0</v>
      </c>
      <c r="AX147" s="221">
        <f t="shared" si="918"/>
        <v>0</v>
      </c>
      <c r="AY147" s="221">
        <f t="shared" si="918"/>
        <v>0</v>
      </c>
      <c r="AZ147" s="221">
        <f>SUM(AZ106:AZ146)</f>
        <v>0</v>
      </c>
      <c r="BA147" s="221">
        <f t="shared" si="918"/>
        <v>0</v>
      </c>
      <c r="BB147" s="221">
        <f t="shared" si="918"/>
        <v>0</v>
      </c>
      <c r="BC147" s="221">
        <f t="shared" si="918"/>
        <v>19</v>
      </c>
      <c r="BD147" s="221">
        <f t="shared" si="918"/>
        <v>15</v>
      </c>
      <c r="BE147" s="221">
        <f t="shared" si="918"/>
        <v>0</v>
      </c>
      <c r="BF147" s="221">
        <f t="shared" si="918"/>
        <v>0</v>
      </c>
      <c r="BG147" s="221">
        <f t="shared" si="918"/>
        <v>0</v>
      </c>
      <c r="BH147" s="221">
        <f t="shared" si="918"/>
        <v>1</v>
      </c>
      <c r="BI147" s="221">
        <f t="shared" si="918"/>
        <v>3</v>
      </c>
      <c r="BJ147" s="221">
        <f t="shared" si="918"/>
        <v>4</v>
      </c>
      <c r="BK147" s="221">
        <f t="shared" si="918"/>
        <v>43</v>
      </c>
      <c r="BL147" s="221">
        <f t="shared" si="918"/>
        <v>41</v>
      </c>
      <c r="BM147" s="221">
        <f t="shared" si="918"/>
        <v>0</v>
      </c>
      <c r="BN147" s="221">
        <f t="shared" si="918"/>
        <v>0</v>
      </c>
      <c r="BO147" s="221">
        <f t="shared" si="918"/>
        <v>0</v>
      </c>
      <c r="BP147" s="221">
        <f t="shared" si="918"/>
        <v>0</v>
      </c>
      <c r="BQ147" s="221">
        <f t="shared" si="918"/>
        <v>2</v>
      </c>
      <c r="BR147" s="221">
        <f>SUM(BR89:BR129)</f>
        <v>2</v>
      </c>
      <c r="BU147" s="1"/>
    </row>
    <row r="148" spans="1:79" ht="32.25" customHeight="1" thickBot="1" x14ac:dyDescent="0.3">
      <c r="A148" s="190" t="s">
        <v>218</v>
      </c>
      <c r="B148" s="269"/>
      <c r="C148" s="48"/>
      <c r="D148" s="297" t="s">
        <v>18</v>
      </c>
      <c r="E148" s="298"/>
      <c r="F148" s="184"/>
      <c r="G148" s="239">
        <f t="shared" ref="G148:AL148" si="919">SUM(G105,G147)</f>
        <v>8</v>
      </c>
      <c r="H148" s="240">
        <f t="shared" si="919"/>
        <v>4</v>
      </c>
      <c r="I148" s="240">
        <f t="shared" si="919"/>
        <v>0</v>
      </c>
      <c r="J148" s="240">
        <f t="shared" si="919"/>
        <v>0</v>
      </c>
      <c r="K148" s="240">
        <f t="shared" si="919"/>
        <v>0</v>
      </c>
      <c r="L148" s="240">
        <f t="shared" si="919"/>
        <v>1</v>
      </c>
      <c r="M148" s="240">
        <f t="shared" si="919"/>
        <v>3</v>
      </c>
      <c r="N148" s="240">
        <f t="shared" si="919"/>
        <v>4</v>
      </c>
      <c r="O148" s="240">
        <f t="shared" si="919"/>
        <v>13</v>
      </c>
      <c r="P148" s="240">
        <f t="shared" si="919"/>
        <v>11</v>
      </c>
      <c r="Q148" s="240">
        <f t="shared" si="919"/>
        <v>0</v>
      </c>
      <c r="R148" s="240">
        <f t="shared" si="919"/>
        <v>0</v>
      </c>
      <c r="S148" s="240">
        <f t="shared" si="919"/>
        <v>0</v>
      </c>
      <c r="T148" s="240">
        <f t="shared" si="919"/>
        <v>0</v>
      </c>
      <c r="U148" s="240">
        <f t="shared" si="919"/>
        <v>2</v>
      </c>
      <c r="V148" s="240">
        <f t="shared" si="919"/>
        <v>2</v>
      </c>
      <c r="W148" s="240">
        <f t="shared" si="919"/>
        <v>7</v>
      </c>
      <c r="X148" s="240">
        <f t="shared" si="919"/>
        <v>7</v>
      </c>
      <c r="Y148" s="240">
        <f t="shared" si="919"/>
        <v>0</v>
      </c>
      <c r="Z148" s="240">
        <f t="shared" si="919"/>
        <v>0</v>
      </c>
      <c r="AA148" s="240">
        <f t="shared" si="919"/>
        <v>0</v>
      </c>
      <c r="AB148" s="240">
        <f t="shared" si="919"/>
        <v>0</v>
      </c>
      <c r="AC148" s="240">
        <f t="shared" si="919"/>
        <v>0</v>
      </c>
      <c r="AD148" s="240">
        <f t="shared" si="919"/>
        <v>0</v>
      </c>
      <c r="AE148" s="240">
        <f t="shared" si="919"/>
        <v>11</v>
      </c>
      <c r="AF148" s="240">
        <f t="shared" si="919"/>
        <v>11</v>
      </c>
      <c r="AG148" s="240">
        <f t="shared" si="919"/>
        <v>0</v>
      </c>
      <c r="AH148" s="240">
        <f t="shared" si="919"/>
        <v>0</v>
      </c>
      <c r="AI148" s="240">
        <f t="shared" si="919"/>
        <v>0</v>
      </c>
      <c r="AJ148" s="240">
        <f t="shared" si="919"/>
        <v>0</v>
      </c>
      <c r="AK148" s="240">
        <f t="shared" si="919"/>
        <v>0</v>
      </c>
      <c r="AL148" s="240">
        <f t="shared" si="919"/>
        <v>0</v>
      </c>
      <c r="AM148" s="240">
        <f t="shared" ref="AM148:BR148" si="920">SUM(AM105,AM147)</f>
        <v>4</v>
      </c>
      <c r="AN148" s="240">
        <f t="shared" si="920"/>
        <v>4</v>
      </c>
      <c r="AO148" s="240">
        <f t="shared" si="920"/>
        <v>0</v>
      </c>
      <c r="AP148" s="240">
        <f t="shared" si="920"/>
        <v>0</v>
      </c>
      <c r="AQ148" s="240">
        <f t="shared" si="920"/>
        <v>0</v>
      </c>
      <c r="AR148" s="240">
        <f t="shared" si="920"/>
        <v>0</v>
      </c>
      <c r="AS148" s="240">
        <f t="shared" si="920"/>
        <v>0</v>
      </c>
      <c r="AT148" s="240">
        <f t="shared" si="920"/>
        <v>0</v>
      </c>
      <c r="AU148" s="240">
        <f t="shared" si="920"/>
        <v>19</v>
      </c>
      <c r="AV148" s="240">
        <f t="shared" si="920"/>
        <v>19</v>
      </c>
      <c r="AW148" s="240">
        <f t="shared" si="920"/>
        <v>0</v>
      </c>
      <c r="AX148" s="240">
        <f t="shared" si="920"/>
        <v>0</v>
      </c>
      <c r="AY148" s="240">
        <f t="shared" si="920"/>
        <v>0</v>
      </c>
      <c r="AZ148" s="240">
        <f t="shared" si="920"/>
        <v>0</v>
      </c>
      <c r="BA148" s="240">
        <f t="shared" si="920"/>
        <v>0</v>
      </c>
      <c r="BB148" s="240">
        <f t="shared" si="920"/>
        <v>0</v>
      </c>
      <c r="BC148" s="240">
        <f t="shared" si="920"/>
        <v>19</v>
      </c>
      <c r="BD148" s="240">
        <f t="shared" si="920"/>
        <v>15</v>
      </c>
      <c r="BE148" s="240">
        <f t="shared" si="920"/>
        <v>0</v>
      </c>
      <c r="BF148" s="240">
        <f t="shared" si="920"/>
        <v>0</v>
      </c>
      <c r="BG148" s="240">
        <f t="shared" si="920"/>
        <v>0</v>
      </c>
      <c r="BH148" s="240">
        <f t="shared" si="920"/>
        <v>1</v>
      </c>
      <c r="BI148" s="240">
        <f t="shared" si="920"/>
        <v>3</v>
      </c>
      <c r="BJ148" s="240">
        <f t="shared" si="920"/>
        <v>4</v>
      </c>
      <c r="BK148" s="240">
        <f t="shared" si="920"/>
        <v>43</v>
      </c>
      <c r="BL148" s="240">
        <f t="shared" si="920"/>
        <v>41</v>
      </c>
      <c r="BM148" s="240">
        <f t="shared" si="920"/>
        <v>0</v>
      </c>
      <c r="BN148" s="240">
        <f t="shared" si="920"/>
        <v>0</v>
      </c>
      <c r="BO148" s="240">
        <f t="shared" si="920"/>
        <v>0</v>
      </c>
      <c r="BP148" s="240">
        <f t="shared" si="920"/>
        <v>0</v>
      </c>
      <c r="BQ148" s="240">
        <f t="shared" si="920"/>
        <v>2</v>
      </c>
      <c r="BR148" s="240">
        <f t="shared" si="920"/>
        <v>2</v>
      </c>
      <c r="BS148" s="1">
        <f>SUM(BC148+BK148)</f>
        <v>62</v>
      </c>
      <c r="BU148" s="1"/>
    </row>
    <row r="149" spans="1:79" ht="33" customHeight="1" thickBot="1" x14ac:dyDescent="0.3">
      <c r="A149" t="s">
        <v>29</v>
      </c>
      <c r="G149" s="241" t="s">
        <v>23</v>
      </c>
      <c r="H149" s="242" t="s">
        <v>26</v>
      </c>
      <c r="I149" s="243">
        <v>100</v>
      </c>
      <c r="J149" s="243"/>
      <c r="K149" s="244" t="s">
        <v>27</v>
      </c>
      <c r="L149" s="44">
        <f>+H148/G148</f>
        <v>0.5</v>
      </c>
      <c r="M149" s="245"/>
      <c r="N149" s="246"/>
      <c r="O149" s="241" t="s">
        <v>23</v>
      </c>
      <c r="P149" s="242" t="s">
        <v>26</v>
      </c>
      <c r="Q149" s="243">
        <v>100</v>
      </c>
      <c r="R149" s="243"/>
      <c r="S149" s="244" t="s">
        <v>27</v>
      </c>
      <c r="T149" s="44">
        <f>+P148/O148</f>
        <v>0.84615384615384615</v>
      </c>
      <c r="U149" s="245"/>
      <c r="V149" s="246"/>
      <c r="W149" s="241" t="s">
        <v>23</v>
      </c>
      <c r="X149" s="242" t="s">
        <v>26</v>
      </c>
      <c r="Y149" s="243">
        <v>100</v>
      </c>
      <c r="Z149" s="243"/>
      <c r="AA149" s="244" t="s">
        <v>27</v>
      </c>
      <c r="AB149" s="44">
        <f>+X148/W148</f>
        <v>1</v>
      </c>
      <c r="AC149" s="247"/>
      <c r="AD149" s="248"/>
      <c r="AE149" s="241" t="s">
        <v>23</v>
      </c>
      <c r="AF149" s="242" t="s">
        <v>26</v>
      </c>
      <c r="AG149" s="243">
        <v>100</v>
      </c>
      <c r="AH149" s="243"/>
      <c r="AI149" s="244" t="s">
        <v>27</v>
      </c>
      <c r="AJ149" s="44">
        <f>+AF148/AE148</f>
        <v>1</v>
      </c>
      <c r="AK149" s="247"/>
      <c r="AL149" s="248"/>
      <c r="AM149" s="241" t="s">
        <v>23</v>
      </c>
      <c r="AN149" s="242" t="s">
        <v>26</v>
      </c>
      <c r="AO149" s="243">
        <v>100</v>
      </c>
      <c r="AP149" s="243"/>
      <c r="AQ149" s="244" t="s">
        <v>27</v>
      </c>
      <c r="AR149" s="44">
        <f>+AN148/AM148</f>
        <v>1</v>
      </c>
      <c r="AS149" s="247"/>
      <c r="AT149" s="249"/>
      <c r="AU149" s="241" t="s">
        <v>23</v>
      </c>
      <c r="AV149" s="242" t="s">
        <v>26</v>
      </c>
      <c r="AW149" s="243">
        <v>100</v>
      </c>
      <c r="AX149" s="243"/>
      <c r="AY149" s="244" t="s">
        <v>27</v>
      </c>
      <c r="AZ149" s="44">
        <f>+AV148/AU148</f>
        <v>1</v>
      </c>
      <c r="BA149" s="247"/>
      <c r="BB149" s="249"/>
      <c r="BC149" s="241" t="s">
        <v>23</v>
      </c>
      <c r="BD149" s="242" t="s">
        <v>26</v>
      </c>
      <c r="BE149" s="243">
        <v>100</v>
      </c>
      <c r="BF149" s="243"/>
      <c r="BG149" s="244" t="s">
        <v>27</v>
      </c>
      <c r="BH149" s="44">
        <f>+BD148/BC148</f>
        <v>0.78947368421052633</v>
      </c>
      <c r="BI149" s="247"/>
      <c r="BJ149" s="249"/>
      <c r="BK149" s="241" t="s">
        <v>23</v>
      </c>
      <c r="BL149" s="242" t="s">
        <v>26</v>
      </c>
      <c r="BM149" s="243">
        <v>100</v>
      </c>
      <c r="BN149" s="243"/>
      <c r="BO149" s="244" t="s">
        <v>27</v>
      </c>
      <c r="BP149" s="44">
        <f>+BL148/BK148</f>
        <v>0.95348837209302328</v>
      </c>
      <c r="BQ149" s="247"/>
      <c r="BR149" s="249"/>
    </row>
    <row r="150" spans="1:79" ht="21" customHeight="1" thickBot="1" x14ac:dyDescent="0.3">
      <c r="A150" t="s">
        <v>30</v>
      </c>
      <c r="G150" s="250" t="s">
        <v>22</v>
      </c>
      <c r="H150" s="251"/>
      <c r="I150" s="252"/>
      <c r="J150" s="252"/>
      <c r="K150" s="253"/>
      <c r="L150" s="45"/>
      <c r="M150" s="254"/>
      <c r="N150" s="255"/>
      <c r="O150" s="250" t="s">
        <v>22</v>
      </c>
      <c r="P150" s="251"/>
      <c r="Q150" s="252"/>
      <c r="R150" s="252"/>
      <c r="S150" s="253"/>
      <c r="T150" s="45"/>
      <c r="U150" s="254"/>
      <c r="V150" s="255"/>
      <c r="W150" s="250" t="s">
        <v>22</v>
      </c>
      <c r="X150" s="251"/>
      <c r="Y150" s="252"/>
      <c r="Z150" s="252"/>
      <c r="AA150" s="253"/>
      <c r="AB150" s="45"/>
      <c r="AC150" s="256"/>
      <c r="AD150" s="257"/>
      <c r="AE150" s="250" t="s">
        <v>22</v>
      </c>
      <c r="AF150" s="251"/>
      <c r="AG150" s="252"/>
      <c r="AH150" s="252"/>
      <c r="AI150" s="253"/>
      <c r="AJ150" s="45"/>
      <c r="AK150" s="256"/>
      <c r="AL150" s="257"/>
      <c r="AM150" s="250" t="s">
        <v>22</v>
      </c>
      <c r="AN150" s="251"/>
      <c r="AO150" s="252"/>
      <c r="AP150" s="252"/>
      <c r="AQ150" s="253"/>
      <c r="AR150" s="45"/>
      <c r="AS150" s="256"/>
      <c r="AT150" s="257"/>
      <c r="AU150" s="250" t="s">
        <v>22</v>
      </c>
      <c r="AV150" s="251"/>
      <c r="AW150" s="252"/>
      <c r="AX150" s="252"/>
      <c r="AY150" s="253"/>
      <c r="AZ150" s="45"/>
      <c r="BA150" s="256"/>
      <c r="BB150" s="257"/>
      <c r="BC150" s="250" t="s">
        <v>22</v>
      </c>
      <c r="BD150" s="251"/>
      <c r="BE150" s="252"/>
      <c r="BF150" s="252"/>
      <c r="BG150" s="253"/>
      <c r="BH150" s="45"/>
      <c r="BI150" s="256"/>
      <c r="BJ150" s="257"/>
      <c r="BK150" s="250" t="s">
        <v>22</v>
      </c>
      <c r="BL150" s="251"/>
      <c r="BM150" s="252"/>
      <c r="BN150" s="252"/>
      <c r="BO150" s="253"/>
      <c r="BP150" s="45"/>
      <c r="BQ150" s="256"/>
      <c r="BR150" s="257"/>
      <c r="BU150" s="1"/>
    </row>
    <row r="151" spans="1:79" ht="14.25" customHeight="1" thickBot="1" x14ac:dyDescent="0.3">
      <c r="A151" t="s">
        <v>31</v>
      </c>
      <c r="G151" s="258" t="s">
        <v>28</v>
      </c>
      <c r="H151" s="259" t="s">
        <v>26</v>
      </c>
      <c r="I151" s="243">
        <v>100</v>
      </c>
      <c r="J151" s="243"/>
      <c r="K151" s="244" t="s">
        <v>27</v>
      </c>
      <c r="L151" s="46">
        <f>+N148/G148</f>
        <v>0.5</v>
      </c>
      <c r="M151" s="260"/>
      <c r="N151" s="261"/>
      <c r="O151" s="258" t="s">
        <v>28</v>
      </c>
      <c r="P151" s="259" t="s">
        <v>26</v>
      </c>
      <c r="Q151" s="243">
        <v>100</v>
      </c>
      <c r="R151" s="243"/>
      <c r="S151" s="244" t="s">
        <v>27</v>
      </c>
      <c r="T151" s="46">
        <f>+V148/O148</f>
        <v>0.15384615384615385</v>
      </c>
      <c r="U151" s="260"/>
      <c r="V151" s="261"/>
      <c r="W151" s="258" t="s">
        <v>28</v>
      </c>
      <c r="X151" s="259" t="s">
        <v>26</v>
      </c>
      <c r="Y151" s="243">
        <v>100</v>
      </c>
      <c r="Z151" s="243"/>
      <c r="AA151" s="244" t="s">
        <v>27</v>
      </c>
      <c r="AB151" s="44">
        <f>+AD148/W148</f>
        <v>0</v>
      </c>
      <c r="AC151" s="260"/>
      <c r="AD151" s="261"/>
      <c r="AE151" s="258" t="s">
        <v>28</v>
      </c>
      <c r="AF151" s="259" t="s">
        <v>26</v>
      </c>
      <c r="AG151" s="243">
        <v>100</v>
      </c>
      <c r="AH151" s="243"/>
      <c r="AI151" s="244" t="s">
        <v>27</v>
      </c>
      <c r="AJ151" s="44">
        <f>+AL148/AE148</f>
        <v>0</v>
      </c>
      <c r="AK151" s="260"/>
      <c r="AL151" s="261"/>
      <c r="AM151" s="258" t="s">
        <v>28</v>
      </c>
      <c r="AN151" s="259" t="s">
        <v>26</v>
      </c>
      <c r="AO151" s="243">
        <v>100</v>
      </c>
      <c r="AP151" s="243"/>
      <c r="AQ151" s="244" t="s">
        <v>27</v>
      </c>
      <c r="AR151" s="44">
        <f>+AT148/AM148</f>
        <v>0</v>
      </c>
      <c r="AS151" s="260"/>
      <c r="AT151" s="261"/>
      <c r="AU151" s="258" t="s">
        <v>28</v>
      </c>
      <c r="AV151" s="259" t="s">
        <v>26</v>
      </c>
      <c r="AW151" s="243">
        <v>100</v>
      </c>
      <c r="AX151" s="243"/>
      <c r="AY151" s="244" t="s">
        <v>27</v>
      </c>
      <c r="AZ151" s="44">
        <f>+BB148/AU148</f>
        <v>0</v>
      </c>
      <c r="BA151" s="260"/>
      <c r="BB151" s="261"/>
      <c r="BC151" s="258" t="s">
        <v>28</v>
      </c>
      <c r="BD151" s="259" t="s">
        <v>26</v>
      </c>
      <c r="BE151" s="243">
        <v>100</v>
      </c>
      <c r="BF151" s="243"/>
      <c r="BG151" s="244" t="s">
        <v>27</v>
      </c>
      <c r="BH151" s="44">
        <f>+BJ148/BC148</f>
        <v>0.21052631578947367</v>
      </c>
      <c r="BI151" s="260"/>
      <c r="BJ151" s="261"/>
      <c r="BK151" s="258" t="s">
        <v>28</v>
      </c>
      <c r="BL151" s="259" t="s">
        <v>26</v>
      </c>
      <c r="BM151" s="243">
        <v>100</v>
      </c>
      <c r="BN151" s="243"/>
      <c r="BO151" s="244" t="s">
        <v>27</v>
      </c>
      <c r="BP151" s="44">
        <f>+BR148/BK148</f>
        <v>4.6511627906976744E-2</v>
      </c>
      <c r="BQ151" s="260"/>
      <c r="BR151" s="261"/>
    </row>
    <row r="152" spans="1:79" ht="21" customHeight="1" thickBot="1" x14ac:dyDescent="0.3">
      <c r="G152" s="250" t="s">
        <v>22</v>
      </c>
      <c r="H152" s="262"/>
      <c r="I152" s="252"/>
      <c r="J152" s="252"/>
      <c r="K152" s="253"/>
      <c r="L152" s="47"/>
      <c r="M152" s="256"/>
      <c r="N152" s="257"/>
      <c r="O152" s="250" t="s">
        <v>22</v>
      </c>
      <c r="P152" s="262"/>
      <c r="Q152" s="252"/>
      <c r="R152" s="252"/>
      <c r="S152" s="253"/>
      <c r="T152" s="47"/>
      <c r="U152" s="256"/>
      <c r="V152" s="257"/>
      <c r="W152" s="250" t="s">
        <v>22</v>
      </c>
      <c r="X152" s="262"/>
      <c r="Y152" s="252"/>
      <c r="Z152" s="252"/>
      <c r="AA152" s="253"/>
      <c r="AB152" s="45"/>
      <c r="AC152" s="256"/>
      <c r="AD152" s="257"/>
      <c r="AE152" s="250" t="s">
        <v>22</v>
      </c>
      <c r="AF152" s="262"/>
      <c r="AG152" s="252"/>
      <c r="AH152" s="252"/>
      <c r="AI152" s="253"/>
      <c r="AJ152" s="45"/>
      <c r="AK152" s="256"/>
      <c r="AL152" s="257"/>
      <c r="AM152" s="250" t="s">
        <v>22</v>
      </c>
      <c r="AN152" s="262"/>
      <c r="AO152" s="252"/>
      <c r="AP152" s="252"/>
      <c r="AQ152" s="253"/>
      <c r="AR152" s="45"/>
      <c r="AS152" s="256"/>
      <c r="AT152" s="257"/>
      <c r="AU152" s="250" t="s">
        <v>22</v>
      </c>
      <c r="AV152" s="262"/>
      <c r="AW152" s="252"/>
      <c r="AX152" s="252"/>
      <c r="AY152" s="253"/>
      <c r="AZ152" s="45"/>
      <c r="BA152" s="256"/>
      <c r="BB152" s="257"/>
      <c r="BC152" s="250" t="s">
        <v>22</v>
      </c>
      <c r="BD152" s="262"/>
      <c r="BE152" s="252"/>
      <c r="BF152" s="252"/>
      <c r="BG152" s="253"/>
      <c r="BH152" s="45"/>
      <c r="BI152" s="256"/>
      <c r="BJ152" s="257"/>
      <c r="BK152" s="250" t="s">
        <v>22</v>
      </c>
      <c r="BL152" s="262"/>
      <c r="BM152" s="252"/>
      <c r="BN152" s="252"/>
      <c r="BO152" s="253"/>
      <c r="BP152" s="45"/>
      <c r="BQ152" s="256"/>
      <c r="BR152" s="257"/>
    </row>
    <row r="153" spans="1:79" x14ac:dyDescent="0.25">
      <c r="BD153" s="1"/>
      <c r="BL153" s="1"/>
      <c r="BU153" s="1"/>
    </row>
    <row r="154" spans="1:79" ht="26.25" customHeight="1" x14ac:dyDescent="0.25">
      <c r="BD154" s="1"/>
      <c r="BL154" s="1"/>
      <c r="BU154" s="1"/>
    </row>
    <row r="155" spans="1:79" ht="26.25" customHeight="1" x14ac:dyDescent="0.25">
      <c r="BD155" s="1"/>
      <c r="BL155" s="1"/>
      <c r="BU155" s="1"/>
    </row>
    <row r="156" spans="1:79" ht="30" customHeight="1" x14ac:dyDescent="0.25">
      <c r="AC156" s="48"/>
      <c r="AD156" s="48"/>
      <c r="AE156" s="48"/>
      <c r="AF156" s="48"/>
      <c r="AG156" s="48"/>
      <c r="AH156" s="48"/>
      <c r="AI156" s="48"/>
      <c r="AJ156" s="48"/>
      <c r="AK156" s="48"/>
      <c r="AL156" s="48"/>
      <c r="AM156" s="48"/>
      <c r="AN156" s="48"/>
      <c r="AO156" s="48"/>
      <c r="AP156" s="48"/>
      <c r="AQ156" s="48"/>
      <c r="BD156" s="1"/>
      <c r="BG156" s="1"/>
      <c r="BL156" s="1"/>
    </row>
    <row r="157" spans="1:79" ht="18.75" x14ac:dyDescent="0.3">
      <c r="Q157" s="263" t="s">
        <v>19</v>
      </c>
      <c r="R157" s="263"/>
      <c r="S157" s="263"/>
      <c r="T157" s="263"/>
      <c r="U157" s="263"/>
      <c r="V157" s="263"/>
      <c r="W157" s="263"/>
      <c r="X157" s="263"/>
      <c r="Y157" s="263"/>
      <c r="Z157" s="263"/>
      <c r="AA157" s="263"/>
      <c r="AB157" s="263"/>
      <c r="AC157" s="48"/>
      <c r="AD157" s="48"/>
      <c r="AE157" s="48"/>
      <c r="AF157" s="48"/>
      <c r="AG157" s="48"/>
      <c r="AH157" s="48"/>
      <c r="AI157" s="48"/>
      <c r="AJ157" s="48"/>
      <c r="AK157" s="48"/>
      <c r="AL157" s="48"/>
      <c r="AM157" s="268"/>
      <c r="AN157" s="48"/>
      <c r="AO157" s="48"/>
      <c r="AP157" s="48"/>
      <c r="AQ157" s="48"/>
    </row>
    <row r="158" spans="1:79" ht="19.5" thickBot="1" x14ac:dyDescent="0.35">
      <c r="H158" t="s">
        <v>96</v>
      </c>
      <c r="W158" s="263"/>
      <c r="X158" s="263"/>
      <c r="Y158" s="263"/>
      <c r="Z158" s="263"/>
      <c r="AA158" s="263"/>
      <c r="AB158" s="263"/>
      <c r="AC158" s="42"/>
      <c r="AD158" s="42"/>
      <c r="AE158" s="42"/>
      <c r="AF158" s="42"/>
      <c r="AG158" s="42"/>
      <c r="AH158" s="42"/>
      <c r="AI158" s="42"/>
      <c r="AJ158" s="42"/>
      <c r="AK158" s="42"/>
      <c r="AL158" s="42"/>
      <c r="AM158" s="42"/>
      <c r="AN158" s="42"/>
      <c r="AO158" s="42"/>
      <c r="AP158" s="42"/>
      <c r="AQ158" s="48"/>
    </row>
    <row r="159" spans="1:79" x14ac:dyDescent="0.25">
      <c r="AC159" s="43"/>
      <c r="AD159" s="43"/>
      <c r="AE159" s="43"/>
      <c r="AF159" s="43"/>
      <c r="AG159" s="43"/>
      <c r="AH159" s="43"/>
      <c r="AI159" s="43"/>
      <c r="AJ159" s="43"/>
      <c r="AK159" s="43"/>
      <c r="AL159" s="43"/>
      <c r="AM159" s="43"/>
      <c r="AN159" s="43"/>
      <c r="AO159" s="43"/>
      <c r="AP159" s="43"/>
      <c r="AQ159" s="48"/>
    </row>
    <row r="160" spans="1:79" x14ac:dyDescent="0.25">
      <c r="AC160" s="48"/>
      <c r="AD160" s="48"/>
      <c r="AE160" s="48"/>
      <c r="AF160" s="48"/>
      <c r="AG160" s="48"/>
      <c r="AH160" s="48"/>
      <c r="AI160" s="48"/>
      <c r="AJ160" s="48"/>
      <c r="AK160" s="48"/>
      <c r="AL160" s="48"/>
      <c r="AM160" s="48"/>
      <c r="AN160" s="48"/>
      <c r="AO160" s="48"/>
      <c r="AP160" s="48"/>
      <c r="AQ160" s="48"/>
    </row>
    <row r="161" spans="17:63" ht="18.75" x14ac:dyDescent="0.3">
      <c r="Q161" s="263" t="s">
        <v>20</v>
      </c>
      <c r="R161" s="263"/>
      <c r="S161" s="263"/>
      <c r="T161" s="263"/>
      <c r="U161" s="263"/>
      <c r="V161" s="263"/>
      <c r="W161" s="263"/>
      <c r="X161" s="263"/>
      <c r="Y161" s="263"/>
      <c r="Z161" s="263"/>
      <c r="AA161" s="263"/>
      <c r="AB161" s="263"/>
      <c r="AC161" s="48"/>
      <c r="AD161" s="48"/>
      <c r="AE161" s="48"/>
      <c r="AF161" s="48"/>
      <c r="AG161" s="48"/>
      <c r="AH161" s="48"/>
      <c r="AI161" s="48"/>
      <c r="AJ161" s="48"/>
      <c r="AK161" s="48"/>
      <c r="AL161" s="48"/>
      <c r="AM161" s="48"/>
      <c r="AN161" s="48"/>
      <c r="AO161" s="48"/>
      <c r="AP161" s="48"/>
      <c r="AQ161" s="48"/>
    </row>
    <row r="162" spans="17:63" ht="19.5" thickBot="1" x14ac:dyDescent="0.35">
      <c r="W162" s="264"/>
      <c r="X162" s="264"/>
      <c r="Y162" s="264"/>
      <c r="Z162" s="264"/>
      <c r="AA162" s="264"/>
      <c r="AB162" s="264"/>
      <c r="AC162" s="42"/>
      <c r="AD162" s="42"/>
      <c r="AE162" s="42"/>
      <c r="AF162" s="42"/>
      <c r="AG162" s="42"/>
      <c r="AH162" s="42"/>
      <c r="AI162" s="42"/>
      <c r="AJ162" s="42"/>
      <c r="AK162" s="42"/>
      <c r="AL162" s="42"/>
      <c r="AM162" s="42"/>
      <c r="AN162" s="42"/>
      <c r="AO162" s="42"/>
      <c r="AP162" s="42"/>
      <c r="AQ162" s="48"/>
    </row>
    <row r="163" spans="17:63" x14ac:dyDescent="0.25">
      <c r="AC163" s="43"/>
      <c r="AD163" s="43"/>
      <c r="AE163" s="43"/>
      <c r="AF163" s="43"/>
      <c r="AG163" s="43"/>
      <c r="AH163" s="43"/>
      <c r="AI163" s="43"/>
      <c r="AJ163" s="43"/>
      <c r="AK163" s="43"/>
      <c r="AL163" s="43"/>
      <c r="AM163" s="43"/>
      <c r="AN163" s="43"/>
      <c r="AO163" s="43"/>
      <c r="AP163" s="43"/>
      <c r="AQ163" s="48"/>
    </row>
    <row r="164" spans="17:63" x14ac:dyDescent="0.25">
      <c r="AC164" s="48"/>
      <c r="AD164" s="48"/>
      <c r="AE164" s="48"/>
      <c r="AF164" s="48"/>
      <c r="AG164" s="48"/>
      <c r="AH164" s="48"/>
      <c r="AI164" s="48"/>
      <c r="AJ164" s="48"/>
      <c r="AK164" s="48"/>
      <c r="AL164" s="48"/>
      <c r="AM164" s="48"/>
      <c r="AN164" s="48"/>
      <c r="AO164" s="48"/>
      <c r="AP164" s="48"/>
      <c r="AQ164" s="48"/>
      <c r="BK164" t="s">
        <v>96</v>
      </c>
    </row>
    <row r="165" spans="17:63" x14ac:dyDescent="0.25">
      <c r="AC165" s="48"/>
      <c r="AD165" s="48"/>
      <c r="AE165" s="48"/>
      <c r="AF165" s="48"/>
      <c r="AG165" s="48"/>
      <c r="AH165" s="48"/>
      <c r="AI165" s="48"/>
      <c r="AJ165" s="48"/>
      <c r="AK165" s="48"/>
      <c r="AL165" s="48"/>
      <c r="AM165" s="48"/>
      <c r="AN165" s="48"/>
      <c r="AO165" s="48"/>
      <c r="AP165" s="48"/>
      <c r="AQ165" s="48"/>
    </row>
    <row r="166" spans="17:63" x14ac:dyDescent="0.25">
      <c r="AC166" s="48"/>
      <c r="AD166" s="48"/>
      <c r="AE166" s="48"/>
      <c r="AF166" s="48"/>
      <c r="AG166" s="48"/>
      <c r="AH166" s="48"/>
      <c r="AI166" s="48"/>
      <c r="AJ166" s="48"/>
      <c r="AK166" s="48"/>
      <c r="AL166" s="48"/>
      <c r="AM166" s="48"/>
      <c r="AN166" s="48"/>
      <c r="AO166" s="48"/>
      <c r="AP166" s="48"/>
      <c r="AQ166" s="48"/>
    </row>
  </sheetData>
  <sheetProtection algorithmName="SHA-512" hashValue="K4rylrYFlksNfbRzfUmntHzLnA0D18fyOMW3dt9yZmTpF5840DTp3z89icnOFwe3gc2Iveqc+kpD2VW5wG621A==" saltValue="fq+4RInUeMqerpfUvj8ttg==" spinCount="100000" sheet="1" objects="1" scenarios="1" deleteRows="0"/>
  <autoFilter ref="A10:BR147" xr:uid="{00000000-0009-0000-0000-000001000000}">
    <filterColumn colId="6" showButton="0"/>
    <filterColumn colId="7" showButton="0"/>
    <filterColumn colId="8" showButton="0"/>
    <filterColumn colId="9" showButton="0"/>
    <filterColumn colId="10" showButton="0"/>
    <filterColumn colId="11" showButton="0"/>
    <filterColumn colId="12" showButton="0"/>
    <filterColumn colId="13" showButton="0"/>
    <filterColumn colId="14" showButton="0"/>
    <filterColumn colId="15" showButton="0"/>
    <filterColumn colId="16" showButton="0"/>
    <filterColumn colId="17" showButton="0"/>
    <filterColumn colId="18" showButton="0"/>
    <filterColumn colId="19" showButton="0"/>
    <filterColumn colId="20" showButton="0"/>
    <filterColumn colId="21" showButton="0"/>
    <filterColumn colId="22" showButton="0"/>
    <filterColumn colId="23" showButton="0"/>
    <filterColumn colId="24" showButton="0"/>
    <filterColumn colId="25" showButton="0"/>
    <filterColumn colId="26" showButton="0"/>
    <filterColumn colId="27" showButton="0"/>
    <filterColumn colId="28" showButton="0"/>
    <filterColumn colId="29" showButton="0"/>
    <filterColumn colId="30" showButton="0"/>
    <filterColumn colId="31" showButton="0"/>
    <filterColumn colId="32" showButton="0"/>
    <filterColumn colId="33" showButton="0"/>
    <filterColumn colId="34" showButton="0"/>
    <filterColumn colId="35" showButton="0"/>
    <filterColumn colId="36" showButton="0"/>
    <filterColumn colId="37" showButton="0"/>
    <filterColumn colId="38" showButton="0"/>
    <filterColumn colId="39" showButton="0"/>
    <filterColumn colId="40" showButton="0"/>
    <filterColumn colId="41" showButton="0"/>
    <filterColumn colId="42" showButton="0"/>
    <filterColumn colId="43" showButton="0"/>
    <filterColumn colId="44" showButton="0"/>
    <filterColumn colId="45" showButton="0"/>
    <filterColumn colId="46" showButton="0"/>
    <filterColumn colId="47" showButton="0"/>
    <filterColumn colId="48" showButton="0"/>
    <filterColumn colId="49" showButton="0"/>
    <filterColumn colId="50" showButton="0"/>
    <filterColumn colId="51" showButton="0"/>
    <filterColumn colId="52" showButton="0"/>
    <filterColumn colId="54" showButton="0"/>
    <filterColumn colId="55" showButton="0"/>
    <filterColumn colId="56" showButton="0"/>
    <filterColumn colId="57" showButton="0"/>
    <filterColumn colId="58" showButton="0"/>
    <filterColumn colId="59" showButton="0"/>
    <filterColumn colId="60" showButton="0"/>
    <filterColumn colId="62" showButton="0"/>
    <filterColumn colId="63" showButton="0"/>
    <filterColumn colId="64" showButton="0"/>
    <filterColumn colId="65" showButton="0"/>
    <filterColumn colId="66" showButton="0"/>
    <filterColumn colId="67" showButton="0"/>
    <filterColumn colId="68" showButton="0"/>
  </autoFilter>
  <dataConsolidate link="1"/>
  <customSheetViews>
    <customSheetView guid="{B27D7558-304F-4BAC-BA06-5DD2D43B43BC}" scale="80" topLeftCell="A85">
      <selection activeCell="D98" sqref="D98:D99"/>
      <pageMargins left="0.19685039370078741" right="0.23622047244094491" top="0.55118110236220474" bottom="0.55118110236220474" header="0.39370078740157483" footer="0.31496062992125984"/>
      <printOptions horizontalCentered="1"/>
      <pageSetup paperSize="5" scale="65" orientation="landscape" r:id="rId1"/>
      <headerFooter>
        <oddFooter>&amp;L&amp;"Arial,Normal"&amp;8&amp;F&amp;C&amp;"Arial,Normal"&amp;8&amp;A&amp;R&amp;"Arial,Normal"&amp;8&amp;D</oddFooter>
      </headerFooter>
    </customSheetView>
  </customSheetViews>
  <mergeCells count="61">
    <mergeCell ref="D148:E148"/>
    <mergeCell ref="BC14:BJ14"/>
    <mergeCell ref="F10:F14"/>
    <mergeCell ref="G14:N14"/>
    <mergeCell ref="O14:V14"/>
    <mergeCell ref="W14:AD14"/>
    <mergeCell ref="AE14:AL14"/>
    <mergeCell ref="AM14:AT14"/>
    <mergeCell ref="AU14:BB14"/>
    <mergeCell ref="A147:F147"/>
    <mergeCell ref="G10:BB10"/>
    <mergeCell ref="BC10:BJ11"/>
    <mergeCell ref="G12:G13"/>
    <mergeCell ref="H12:H13"/>
    <mergeCell ref="I12:M12"/>
    <mergeCell ref="N12:N13"/>
    <mergeCell ref="BK10:BR11"/>
    <mergeCell ref="G11:V11"/>
    <mergeCell ref="W11:AL11"/>
    <mergeCell ref="AM11:BB11"/>
    <mergeCell ref="AM12:AM13"/>
    <mergeCell ref="AN12:AN13"/>
    <mergeCell ref="AO12:AS12"/>
    <mergeCell ref="AT12:AT13"/>
    <mergeCell ref="AU12:AU13"/>
    <mergeCell ref="AV12:AV13"/>
    <mergeCell ref="AW12:BA12"/>
    <mergeCell ref="BB12:BB13"/>
    <mergeCell ref="BC12:BC13"/>
    <mergeCell ref="BD12:BD13"/>
    <mergeCell ref="BE12:BI12"/>
    <mergeCell ref="BJ12:BJ13"/>
    <mergeCell ref="BK12:BK13"/>
    <mergeCell ref="BM12:BQ12"/>
    <mergeCell ref="BR12:BR13"/>
    <mergeCell ref="BK14:BR14"/>
    <mergeCell ref="Q12:U12"/>
    <mergeCell ref="V12:V13"/>
    <mergeCell ref="W12:W13"/>
    <mergeCell ref="Y12:AC12"/>
    <mergeCell ref="AD12:AD13"/>
    <mergeCell ref="AG12:AK12"/>
    <mergeCell ref="AL12:AL13"/>
    <mergeCell ref="BL12:BL13"/>
    <mergeCell ref="D5:K5"/>
    <mergeCell ref="BN7:BR7"/>
    <mergeCell ref="A8:B8"/>
    <mergeCell ref="C8:D8"/>
    <mergeCell ref="BN8:BR8"/>
    <mergeCell ref="N6:AO6"/>
    <mergeCell ref="N7:AO7"/>
    <mergeCell ref="O12:O13"/>
    <mergeCell ref="P12:P13"/>
    <mergeCell ref="AE12:AE13"/>
    <mergeCell ref="AF12:AF13"/>
    <mergeCell ref="X12:X13"/>
    <mergeCell ref="E10:E14"/>
    <mergeCell ref="D10:D14"/>
    <mergeCell ref="C10:C14"/>
    <mergeCell ref="B10:B14"/>
    <mergeCell ref="A10:A14"/>
  </mergeCells>
  <conditionalFormatting sqref="N15:N146 V15:V146 AD15:AD146 AL15:AL146 AT15:AT146 BB15:BB146 G148:BR148 G149:I149 K149:L149 I151 K151 AG151 AI151:AJ151 AW151 AY151:AZ151 BM151 BO151:BP151">
    <cfRule type="cellIs" dxfId="5" priority="740" stopIfTrue="1" operator="notEqual">
      <formula>0</formula>
    </cfRule>
  </conditionalFormatting>
  <conditionalFormatting sqref="O149:Q149 S149:T149 Q151 S151">
    <cfRule type="cellIs" dxfId="4" priority="735" stopIfTrue="1" operator="notEqual">
      <formula>0</formula>
    </cfRule>
  </conditionalFormatting>
  <conditionalFormatting sqref="W149:BR149 Y151 AA151:AB151">
    <cfRule type="cellIs" dxfId="3" priority="736" stopIfTrue="1" operator="notEqual">
      <formula>0</formula>
    </cfRule>
  </conditionalFormatting>
  <conditionalFormatting sqref="AO151 AQ151:AR151">
    <cfRule type="cellIs" dxfId="2" priority="737" stopIfTrue="1" operator="notEqual">
      <formula>0</formula>
    </cfRule>
  </conditionalFormatting>
  <conditionalFormatting sqref="BE151">
    <cfRule type="cellIs" dxfId="1" priority="738" stopIfTrue="1" operator="notEqual">
      <formula>0</formula>
    </cfRule>
  </conditionalFormatting>
  <conditionalFormatting sqref="BG151:BH151">
    <cfRule type="cellIs" dxfId="0" priority="734" stopIfTrue="1" operator="notEqual">
      <formula>0</formula>
    </cfRule>
  </conditionalFormatting>
  <dataValidations count="4">
    <dataValidation type="whole" operator="greaterThanOrEqual" allowBlank="1" showInputMessage="1" showErrorMessage="1" sqref="G148:BR148" xr:uid="{00000000-0002-0000-0100-000000000000}">
      <formula1>H148</formula1>
    </dataValidation>
    <dataValidation allowBlank="1" showInputMessage="1" showErrorMessage="1" errorTitle="Grupos." error="Sólo puede escribir números enteros del 0 al 10." sqref="AL149 AT149 AD149 BR149 BJ149 BB149" xr:uid="{00000000-0002-0000-0100-000001000000}"/>
    <dataValidation allowBlank="1" showInputMessage="1" showErrorMessage="1" errorTitle="Verifique su entrada." error="Sólo puede elegir un valor de la lista." promptTitle="Ciclo Escolar" prompt="Seleccione el Ciclo Escolar" sqref="BK8 JF8 TB8 ACX8 AMT8 AWP8 BGL8 BQH8 CAD8 CJZ8 CTV8 DDR8 DNN8 DXJ8 EHF8 ERB8 FAX8 FKT8 FUP8 GEL8 GOH8 GYD8 HHZ8 HRV8 IBR8 ILN8 IVJ8 JFF8 JPB8 JYX8 KIT8 KSP8 LCL8 LMH8 LWD8 MFZ8 MPV8 MZR8 NJN8 NTJ8 ODF8 ONB8 OWX8 PGT8 PQP8 QAL8 QKH8 QUD8 RDZ8 RNV8 RXR8 SHN8 SRJ8 TBF8 TLB8 TUX8 UET8 UOP8 UYL8 VIH8 VSD8 WBZ8 WLV8 WVR8" xr:uid="{00000000-0002-0000-0100-000002000000}"/>
    <dataValidation operator="greaterThanOrEqual" allowBlank="1" showInputMessage="1" showErrorMessage="1" sqref="M61:M69 U105:U146 AC105:AC146 M81:M87 AS41:AS45 AK41:AK45 M41:M45 U41:U45 BA41:BA45 BA47:BA51 BA61:BA69 U61:U69 AC61:AC69 AK61:AK69 AS61:AS69 BA53:BA59 AS81:AS87 U81:U87 AC81:AC87 BA81:BA87 AK81:AK87 AK105:AK146 AS105:AS146 M105:M146 AC41:AC45 M15:M25 U15:U25 AC15:AC25 AK15:AK25 AS15:AS25 BA15:BA25 M27:M32 U27:U32 AC27:AC32 AK27:AK32 AS27:AS32 BA27:BA32 M34:M39 U34:U39 AC34:AC39 AK34:AK39 AS34:AS39 BA34:BA39 U47:U51 AC47:AC51 AK47:AK51 AS47:AS51 M47:M51 M53:M59 U53:U59 AC53:AC59 AK53:AK59 AS53:AS59 M71:M75 U71:U75 AC71:AC75 AK71:AK75 AS71:AS75 BA71:BA75 M77:M79 U77:U79 AC77:AC79 AK77:AK79 AS77:AS79 BA77:BA79 M89:M93 U89:U93 AC89:AC93 AK89:AK93 AS89:AS93 BA89:BA93 M95:M99 U95:U99 AC95:AC99 AK95:AK99 AS95:AS99 BA95:BA99 M101:M103 U101:U103 AC101:AC103 AK101:AK103 AS101:AS103 BA101:BA103 BA105:BA146" xr:uid="{00000000-0002-0000-0100-000003000000}"/>
  </dataValidations>
  <printOptions horizontalCentered="1" verticalCentered="1"/>
  <pageMargins left="0.19685039370078741" right="0.23622047244094491" top="0.55118110236220474" bottom="0.55118110236220474" header="0.39370078740157483" footer="0.31496062992125984"/>
  <pageSetup scale="28" orientation="landscape" r:id="rId2"/>
  <headerFooter>
    <oddFooter>&amp;L&amp;"Arial,Normal"&amp;8&amp;F&amp;C&amp;"Arial,Normal"&amp;8&amp;A&amp;R&amp;"Arial,Normal"&amp;8&amp;D</oddFooter>
  </headerFooter>
  <rowBreaks count="1" manualBreakCount="1">
    <brk id="60" max="69" man="1"/>
  </rowBreaks>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2</vt:i4>
      </vt:variant>
    </vt:vector>
  </HeadingPairs>
  <TitlesOfParts>
    <vt:vector size="4" baseType="lpstr">
      <vt:lpstr>EB 01</vt:lpstr>
      <vt:lpstr>EB 05</vt:lpstr>
      <vt:lpstr>'EB 01'!Área_de_impresión</vt:lpstr>
      <vt:lpstr>'EB 05'!Área_de_impresión</vt:lpstr>
    </vt:vector>
  </TitlesOfParts>
  <Company>dgeti</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cecytes</dc:creator>
  <cp:lastModifiedBy>pc</cp:lastModifiedBy>
  <cp:lastPrinted>2017-05-02T19:41:21Z</cp:lastPrinted>
  <dcterms:created xsi:type="dcterms:W3CDTF">2013-01-25T22:21:15Z</dcterms:created>
  <dcterms:modified xsi:type="dcterms:W3CDTF">2024-02-08T17:47:10Z</dcterms:modified>
</cp:coreProperties>
</file>