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7804ABF0-DAD3-4CDE-B529-456ADE65F136}"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I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R59" i="1" l="1"/>
  <c r="BJ24" i="3"/>
  <c r="T45" i="1"/>
  <c r="BR83"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100" i="3" l="1"/>
  <c r="BR94" i="3"/>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V148" i="3"/>
  <c r="BR105" i="3"/>
  <c r="BR147" i="3" s="1"/>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<sst xmlns="http://schemas.openxmlformats.org/spreadsheetml/2006/main" count="1581" uniqueCount="219">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</sst>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88" zoomScale="62" zoomScaleNormal="62" zoomScaleSheetLayoutView="80" workbookViewId="0">
      <selection activeCell="O98" sqref="O9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v>3</v>
      </c>
      <c r="H94" s="21">
        <v>30</v>
      </c>
      <c r="I94" s="21">
        <v>39</v>
      </c>
      <c r="J94" s="104">
        <f t="shared" si="0"/>
        <v>69</v>
      </c>
      <c r="K94" s="20"/>
      <c r="L94" s="21"/>
      <c r="M94" s="21"/>
      <c r="N94" s="104">
        <f t="shared" si="1"/>
        <v>0</v>
      </c>
      <c r="O94" s="22"/>
      <c r="P94" s="21"/>
      <c r="Q94" s="21"/>
      <c r="R94" s="104">
        <f t="shared" si="2"/>
        <v>0</v>
      </c>
      <c r="S94" s="105"/>
      <c r="T94" s="113">
        <f t="shared" si="15"/>
        <v>3</v>
      </c>
      <c r="U94" s="114">
        <f>SUM(H94,L94,P94)</f>
        <v>30</v>
      </c>
      <c r="V94" s="114">
        <f t="shared" si="15"/>
        <v>39</v>
      </c>
      <c r="W94" s="115">
        <f t="shared" si="10"/>
        <v>69</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v>1</v>
      </c>
      <c r="L95" s="21">
        <v>8</v>
      </c>
      <c r="M95" s="21">
        <v>11</v>
      </c>
      <c r="N95" s="104">
        <f t="shared" ref="N95:N145" si="17">SUM(L95:M95)</f>
        <v>19</v>
      </c>
      <c r="O95" s="22">
        <v>1</v>
      </c>
      <c r="P95" s="21">
        <v>5</v>
      </c>
      <c r="Q95" s="21">
        <v>7</v>
      </c>
      <c r="R95" s="104">
        <f t="shared" ref="R95:R145" si="18">SUM(P95:Q95)</f>
        <v>12</v>
      </c>
      <c r="S95" s="105"/>
      <c r="T95" s="113">
        <f t="shared" si="15"/>
        <v>2</v>
      </c>
      <c r="U95" s="114">
        <f>SUM(H95,L95,P95)</f>
        <v>13</v>
      </c>
      <c r="V95" s="114">
        <f t="shared" si="15"/>
        <v>18</v>
      </c>
      <c r="W95" s="115">
        <f t="shared" si="10"/>
        <v>31</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v>3</v>
      </c>
      <c r="Q96" s="41">
        <v>0</v>
      </c>
      <c r="R96" s="104">
        <f t="shared" si="18"/>
        <v>3</v>
      </c>
      <c r="S96" s="105"/>
      <c r="T96" s="113">
        <f t="shared" si="15"/>
        <v>0</v>
      </c>
      <c r="U96" s="114">
        <f t="shared" si="15"/>
        <v>3</v>
      </c>
      <c r="V96" s="114">
        <f t="shared" si="15"/>
        <v>0</v>
      </c>
      <c r="W96" s="115">
        <f t="shared" si="10"/>
        <v>3</v>
      </c>
    </row>
    <row r="97" spans="1:23" ht="26.1" customHeight="1" x14ac:dyDescent="0.25">
      <c r="A97" s="109" t="s">
        <v>33</v>
      </c>
      <c r="B97" s="123" t="s">
        <v>126</v>
      </c>
      <c r="C97" s="123" t="s">
        <v>127</v>
      </c>
      <c r="D97" s="124" t="s">
        <v>133</v>
      </c>
      <c r="E97" s="123" t="s">
        <v>172</v>
      </c>
      <c r="F97" s="149" t="s">
        <v>15</v>
      </c>
      <c r="G97" s="29"/>
      <c r="H97" s="30"/>
      <c r="I97" s="30"/>
      <c r="J97" s="143">
        <f t="shared" si="16"/>
        <v>0</v>
      </c>
      <c r="K97" s="29">
        <v>2</v>
      </c>
      <c r="L97" s="30">
        <v>11</v>
      </c>
      <c r="M97" s="30">
        <v>21</v>
      </c>
      <c r="N97" s="104">
        <f t="shared" si="17"/>
        <v>32</v>
      </c>
      <c r="O97" s="33">
        <v>2</v>
      </c>
      <c r="P97" s="32">
        <v>5</v>
      </c>
      <c r="Q97" s="32">
        <v>22</v>
      </c>
      <c r="R97" s="104">
        <f t="shared" si="18"/>
        <v>27</v>
      </c>
      <c r="S97" s="105"/>
      <c r="T97" s="113">
        <f t="shared" si="15"/>
        <v>4</v>
      </c>
      <c r="U97" s="114">
        <f t="shared" si="15"/>
        <v>16</v>
      </c>
      <c r="V97" s="114">
        <f t="shared" si="15"/>
        <v>43</v>
      </c>
      <c r="W97" s="115">
        <f t="shared" si="10"/>
        <v>59</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v>2</v>
      </c>
      <c r="Q98" s="32">
        <v>0</v>
      </c>
      <c r="R98" s="104">
        <f t="shared" si="18"/>
        <v>2</v>
      </c>
      <c r="S98" s="105"/>
      <c r="T98" s="113">
        <f t="shared" si="15"/>
        <v>0</v>
      </c>
      <c r="U98" s="114">
        <f t="shared" si="15"/>
        <v>2</v>
      </c>
      <c r="V98" s="114">
        <f t="shared" si="15"/>
        <v>0</v>
      </c>
      <c r="W98" s="115">
        <f t="shared" si="10"/>
        <v>2</v>
      </c>
    </row>
    <row r="99" spans="1:23" ht="25.5" customHeight="1" thickBot="1" x14ac:dyDescent="0.3">
      <c r="A99" s="129"/>
      <c r="B99" s="130"/>
      <c r="C99" s="130"/>
      <c r="D99" s="131"/>
      <c r="E99" s="130"/>
      <c r="F99" s="148"/>
      <c r="G99" s="133">
        <f>SUM(G94:G98)</f>
        <v>3</v>
      </c>
      <c r="H99" s="134">
        <f>SUM(H94:H98)</f>
        <v>30</v>
      </c>
      <c r="I99" s="134">
        <f>SUM(I94:I98)</f>
        <v>39</v>
      </c>
      <c r="J99" s="104">
        <f>SUM(H99:I99)</f>
        <v>69</v>
      </c>
      <c r="K99" s="133">
        <f>SUM(K94:K98)</f>
        <v>3</v>
      </c>
      <c r="L99" s="134">
        <f>SUM(L94:L98)</f>
        <v>19</v>
      </c>
      <c r="M99" s="134">
        <f>SUM(M94:M98)</f>
        <v>32</v>
      </c>
      <c r="N99" s="104">
        <f t="shared" si="17"/>
        <v>51</v>
      </c>
      <c r="O99" s="133">
        <f>SUM(O94:O98)</f>
        <v>3</v>
      </c>
      <c r="P99" s="134">
        <f>SUM(P94:P98)</f>
        <v>15</v>
      </c>
      <c r="Q99" s="134">
        <f>SUM(Q94:Q98)</f>
        <v>29</v>
      </c>
      <c r="R99" s="104">
        <f t="shared" si="18"/>
        <v>44</v>
      </c>
      <c r="S99" s="105"/>
      <c r="T99" s="135">
        <f t="shared" si="15"/>
        <v>9</v>
      </c>
      <c r="U99" s="136">
        <f t="shared" si="15"/>
        <v>64</v>
      </c>
      <c r="V99" s="136">
        <f t="shared" si="15"/>
        <v>100</v>
      </c>
      <c r="W99" s="137">
        <f t="shared" si="10"/>
        <v>164</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30</v>
      </c>
      <c r="I104" s="172">
        <f>SUM(I103,I99,I93,I87,I79,I75,I69,I59,I51,I45,I39,I32,I25)</f>
        <v>39</v>
      </c>
      <c r="J104" s="104">
        <f t="shared" si="16"/>
        <v>69</v>
      </c>
      <c r="K104" s="173">
        <f>SUM(K103,K99,K93,K87,K79,K75,K69,K59,K51,K45,K39,K32,K25)</f>
        <v>3</v>
      </c>
      <c r="L104" s="171">
        <f>SUM(L103,L99,L93,L87,L79,L75,L69,L59,L51,L45,L39,L32,L25)</f>
        <v>19</v>
      </c>
      <c r="M104" s="171">
        <f>SUM(M103,M99,M93,M87,M79,M75,M69,M59,M51,M45,M39,M32,M25)</f>
        <v>32</v>
      </c>
      <c r="N104" s="104">
        <f t="shared" si="17"/>
        <v>51</v>
      </c>
      <c r="O104" s="173">
        <f>SUM(O103,O99,O93,O87,O79,O75,O69,O59,O51,O45,O39,O32,O25)</f>
        <v>3</v>
      </c>
      <c r="P104" s="171">
        <f>SUM(P103,P99,P93,P87,P79,P75,P69,P59,P51,P45,P39,P32,P25)</f>
        <v>15</v>
      </c>
      <c r="Q104" s="171">
        <f>SUM(Q103,Q99,Q93,Q87,Q79,Q75,Q69,Q59,Q51,Q45,Q39,Q32,Q25)</f>
        <v>29</v>
      </c>
      <c r="R104" s="104">
        <f t="shared" si="18"/>
        <v>44</v>
      </c>
      <c r="S104" s="174">
        <f>SUM(S103,S99,S93,S87,S79,S75,S69,S59,S51,S45,S39,S32,S25)</f>
        <v>0</v>
      </c>
      <c r="T104" s="173">
        <f>SUM(T103,T99,T93,T87,T79,T75,T69,T59,T51,T45,T39,T32,T25)</f>
        <v>9</v>
      </c>
      <c r="U104" s="171">
        <f>SUM(U103,U99,U93,U87,U79,U75,U69,U59,U51,U45,U39,U32,U25)</f>
        <v>64</v>
      </c>
      <c r="V104" s="171">
        <f>SUM(V103,V99,V93,V87,V79,V75,V69,V59,V51,V45,V39,V32,V25)</f>
        <v>100</v>
      </c>
      <c r="W104" s="175">
        <f>SUM(W103,W99,W93,W87,W79,W75,W69,W59,W51,W45,W39,W32,W25)</f>
        <v>164</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3</v>
      </c>
      <c r="H147" s="185">
        <f t="shared" si="23"/>
        <v>30</v>
      </c>
      <c r="I147" s="185">
        <f t="shared" si="23"/>
        <v>39</v>
      </c>
      <c r="J147" s="185">
        <f t="shared" si="23"/>
        <v>69</v>
      </c>
      <c r="K147" s="185">
        <f t="shared" si="23"/>
        <v>3</v>
      </c>
      <c r="L147" s="185">
        <f t="shared" si="23"/>
        <v>19</v>
      </c>
      <c r="M147" s="185">
        <f t="shared" si="23"/>
        <v>32</v>
      </c>
      <c r="N147" s="185">
        <f t="shared" si="23"/>
        <v>51</v>
      </c>
      <c r="O147" s="185">
        <f t="shared" si="23"/>
        <v>3</v>
      </c>
      <c r="P147" s="185">
        <f t="shared" si="23"/>
        <v>15</v>
      </c>
      <c r="Q147" s="185">
        <f t="shared" si="23"/>
        <v>29</v>
      </c>
      <c r="R147" s="185">
        <f t="shared" si="23"/>
        <v>44</v>
      </c>
      <c r="S147" s="185"/>
      <c r="T147" s="185">
        <f>SUM(T25,T32,T39,T45,T51,T59,T69,T75,T79,T87,T93,T99,T103,T105:T145)</f>
        <v>9</v>
      </c>
      <c r="U147" s="185">
        <f>SUM(U25,U32,U39,U45,U51,U59,U69,U75,U79,U87,U93,U99,U103,U105:U145)</f>
        <v>64</v>
      </c>
      <c r="V147" s="185">
        <f>SUM(V25,V32,V39,V45,V51,V59,V69,V75,V79,V87,V93,V99,V103,V105:V145)</f>
        <v>100</v>
      </c>
      <c r="W147" s="185">
        <f>SUM(W25,W32,W39,W45,W51,W59,W69,W75,W79,W87,W93,W99,W103,W105:W145)</f>
        <v>164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C85" zoomScale="70" zoomScaleNormal="70" zoomScaleSheetLayoutView="77" workbookViewId="0">
      <selection activeCell="AN24" sqref="AN2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30</v>
      </c>
      <c r="H95" s="13">
        <v>26</v>
      </c>
      <c r="I95" s="14">
        <v>2</v>
      </c>
      <c r="J95" s="15">
        <v>1</v>
      </c>
      <c r="K95" s="15"/>
      <c r="L95" s="15"/>
      <c r="M95" s="16">
        <v>1</v>
      </c>
      <c r="N95" s="206">
        <f t="shared" si="769"/>
        <v>4</v>
      </c>
      <c r="O95" s="205">
        <f t="shared" si="770"/>
        <v>39</v>
      </c>
      <c r="P95" s="13">
        <v>36</v>
      </c>
      <c r="Q95" s="14">
        <v>2</v>
      </c>
      <c r="R95" s="15">
        <v>1</v>
      </c>
      <c r="S95" s="15"/>
      <c r="T95" s="15"/>
      <c r="U95" s="16"/>
      <c r="V95" s="207">
        <f t="shared" si="771"/>
        <v>3</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30</v>
      </c>
      <c r="BD95" s="227">
        <f t="shared" si="747"/>
        <v>26</v>
      </c>
      <c r="BE95" s="227">
        <f t="shared" si="748"/>
        <v>2</v>
      </c>
      <c r="BF95" s="227">
        <f t="shared" si="749"/>
        <v>1</v>
      </c>
      <c r="BG95" s="227">
        <f t="shared" si="750"/>
        <v>0</v>
      </c>
      <c r="BH95" s="227">
        <f t="shared" si="751"/>
        <v>0</v>
      </c>
      <c r="BI95" s="228">
        <f t="shared" si="752"/>
        <v>1</v>
      </c>
      <c r="BJ95" s="211">
        <f t="shared" si="753"/>
        <v>4</v>
      </c>
      <c r="BK95" s="210">
        <f t="shared" si="754"/>
        <v>39</v>
      </c>
      <c r="BL95" s="227">
        <f t="shared" si="755"/>
        <v>36</v>
      </c>
      <c r="BM95" s="227">
        <f t="shared" si="756"/>
        <v>2</v>
      </c>
      <c r="BN95" s="227">
        <f t="shared" si="757"/>
        <v>1</v>
      </c>
      <c r="BO95" s="227">
        <f t="shared" si="758"/>
        <v>0</v>
      </c>
      <c r="BP95" s="227">
        <f t="shared" si="759"/>
        <v>0</v>
      </c>
      <c r="BQ95" s="228">
        <f t="shared" si="760"/>
        <v>0</v>
      </c>
      <c r="BR95" s="211">
        <f t="shared" si="761"/>
        <v>3</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48"/>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8</v>
      </c>
      <c r="X96" s="13">
        <v>4</v>
      </c>
      <c r="Y96" s="14">
        <v>2</v>
      </c>
      <c r="Z96" s="15">
        <v>1</v>
      </c>
      <c r="AA96" s="15">
        <v>1</v>
      </c>
      <c r="AB96" s="15"/>
      <c r="AC96" s="16"/>
      <c r="AD96" s="206">
        <f t="shared" ref="AD96:AD128" si="801">SUM(Y96:AC96)</f>
        <v>4</v>
      </c>
      <c r="AE96" s="205">
        <f t="shared" ref="AE96:AE128" si="802">AF96+AL96</f>
        <v>11</v>
      </c>
      <c r="AF96" s="13">
        <v>8</v>
      </c>
      <c r="AG96" s="14">
        <v>3</v>
      </c>
      <c r="AH96" s="15"/>
      <c r="AI96" s="15"/>
      <c r="AJ96" s="15"/>
      <c r="AK96" s="16"/>
      <c r="AL96" s="207">
        <f t="shared" ref="AL96:AL128" si="803">SUM(AG96:AK96)</f>
        <v>3</v>
      </c>
      <c r="AM96" s="205">
        <f t="shared" ref="AM96:AM128" si="804">AN96+AT96</f>
        <v>5</v>
      </c>
      <c r="AN96" s="13">
        <v>5</v>
      </c>
      <c r="AO96" s="14"/>
      <c r="AP96" s="15"/>
      <c r="AQ96" s="15"/>
      <c r="AR96" s="15"/>
      <c r="AS96" s="16"/>
      <c r="AT96" s="206">
        <f t="shared" ref="AT96:AT128" si="805">SUM(AO96:AS96)</f>
        <v>0</v>
      </c>
      <c r="AU96" s="205">
        <f t="shared" ref="AU96:AU128" si="806">AV96+BB96</f>
        <v>7</v>
      </c>
      <c r="AV96" s="13">
        <v>7</v>
      </c>
      <c r="AW96" s="14"/>
      <c r="AX96" s="15"/>
      <c r="AY96" s="15"/>
      <c r="AZ96" s="15"/>
      <c r="BA96" s="16"/>
      <c r="BB96" s="206">
        <f t="shared" ref="BB96:BB128" si="807">SUM(AW96:BA96)</f>
        <v>0</v>
      </c>
      <c r="BC96" s="210">
        <f t="shared" ref="BC96:BC128" si="808">G96+W96+AM96</f>
        <v>13</v>
      </c>
      <c r="BD96" s="227">
        <f t="shared" ref="BD96:BD128" si="809">H96+X96+AN96</f>
        <v>9</v>
      </c>
      <c r="BE96" s="227">
        <f t="shared" ref="BE96:BE128" si="810">I96+Y96+AO96</f>
        <v>2</v>
      </c>
      <c r="BF96" s="227">
        <f>J97+Z96+AP96</f>
        <v>1</v>
      </c>
      <c r="BG96" s="227">
        <f t="shared" ref="BG96:BG128" si="811">K96+AA96+AQ96</f>
        <v>1</v>
      </c>
      <c r="BH96" s="227">
        <f t="shared" ref="BH96:BH128" si="812">L96+AB96+AR96</f>
        <v>0</v>
      </c>
      <c r="BI96" s="228">
        <f t="shared" ref="BI96:BI128" si="813">M96+AC96+AS96</f>
        <v>0</v>
      </c>
      <c r="BJ96" s="211">
        <f t="shared" ref="BJ96:BJ128" si="814">N96+AD96+AT96</f>
        <v>4</v>
      </c>
      <c r="BK96" s="210">
        <f t="shared" ref="BK96:BK128" si="815">O96+AE96+AU96</f>
        <v>18</v>
      </c>
      <c r="BL96" s="227">
        <f t="shared" ref="BL96:BL128" si="816">P96+AF96+AV96</f>
        <v>15</v>
      </c>
      <c r="BM96" s="227">
        <f t="shared" ref="BM96:BM128" si="817">Q96+AG96+AW96</f>
        <v>3</v>
      </c>
      <c r="BN96" s="227">
        <f t="shared" ref="BN96:BN128" si="818">R96+AH96+AX96</f>
        <v>0</v>
      </c>
      <c r="BO96" s="227">
        <f t="shared" ref="BO96:BO128" si="819">S96+AI96+AY96</f>
        <v>0</v>
      </c>
      <c r="BP96" s="227">
        <f t="shared" ref="BP96:BP128" si="820">T96+AJ96+AZ96</f>
        <v>0</v>
      </c>
      <c r="BQ96" s="228">
        <f t="shared" ref="BQ96:BQ128" si="821">U96+AK96+BA96</f>
        <v>0</v>
      </c>
      <c r="BR96" s="211">
        <f t="shared" ref="BR96:BR128" si="822">V96+AL96+BB96</f>
        <v>3</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3</v>
      </c>
      <c r="AN97" s="13">
        <v>3</v>
      </c>
      <c r="AO97" s="14"/>
      <c r="AP97" s="15"/>
      <c r="AQ97" s="15"/>
      <c r="AR97" s="15"/>
      <c r="AS97" s="16"/>
      <c r="AT97" s="206">
        <f t="shared" si="805"/>
        <v>0</v>
      </c>
      <c r="AU97" s="205">
        <f t="shared" si="806"/>
        <v>0</v>
      </c>
      <c r="AV97" s="13"/>
      <c r="AW97" s="14"/>
      <c r="AX97" s="15"/>
      <c r="AY97" s="15"/>
      <c r="AZ97" s="15"/>
      <c r="BA97" s="16"/>
      <c r="BB97" s="206">
        <f t="shared" si="807"/>
        <v>0</v>
      </c>
      <c r="BC97" s="210">
        <f t="shared" si="808"/>
        <v>3</v>
      </c>
      <c r="BD97" s="227">
        <f t="shared" si="809"/>
        <v>3</v>
      </c>
      <c r="BE97" s="227">
        <f t="shared" si="810"/>
        <v>0</v>
      </c>
      <c r="BF97" s="227" t="e">
        <f>#REF!+Z97+AP97</f>
        <v>#REF!</v>
      </c>
      <c r="BG97" s="227">
        <f t="shared" si="811"/>
        <v>0</v>
      </c>
      <c r="BH97" s="227">
        <f t="shared" si="812"/>
        <v>0</v>
      </c>
      <c r="BI97" s="228">
        <f t="shared" si="813"/>
        <v>0</v>
      </c>
      <c r="BJ97" s="211">
        <f t="shared" si="814"/>
        <v>0</v>
      </c>
      <c r="BK97" s="210">
        <f t="shared" si="815"/>
        <v>0</v>
      </c>
      <c r="BL97" s="227">
        <f t="shared" si="816"/>
        <v>0</v>
      </c>
      <c r="BM97" s="227">
        <f t="shared" si="817"/>
        <v>0</v>
      </c>
      <c r="BN97" s="227">
        <f t="shared" si="818"/>
        <v>0</v>
      </c>
      <c r="BO97" s="227">
        <f t="shared" si="819"/>
        <v>0</v>
      </c>
      <c r="BP97" s="227">
        <f t="shared" si="820"/>
        <v>0</v>
      </c>
      <c r="BQ97" s="228">
        <f t="shared" si="821"/>
        <v>0</v>
      </c>
      <c r="BR97" s="211">
        <f t="shared" si="822"/>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11</v>
      </c>
      <c r="X98" s="13">
        <v>8</v>
      </c>
      <c r="Y98" s="14">
        <v>2</v>
      </c>
      <c r="Z98" s="15"/>
      <c r="AA98" s="15">
        <v>1</v>
      </c>
      <c r="AB98" s="15"/>
      <c r="AC98" s="16"/>
      <c r="AD98" s="206">
        <f t="shared" si="801"/>
        <v>3</v>
      </c>
      <c r="AE98" s="205">
        <f t="shared" si="802"/>
        <v>21</v>
      </c>
      <c r="AF98" s="13">
        <v>21</v>
      </c>
      <c r="AG98" s="14"/>
      <c r="AH98" s="15"/>
      <c r="AI98" s="15"/>
      <c r="AJ98" s="15"/>
      <c r="AK98" s="16"/>
      <c r="AL98" s="207">
        <f t="shared" si="803"/>
        <v>0</v>
      </c>
      <c r="AM98" s="205">
        <f t="shared" si="804"/>
        <v>5</v>
      </c>
      <c r="AN98" s="13">
        <v>4</v>
      </c>
      <c r="AO98" s="14">
        <v>1</v>
      </c>
      <c r="AP98" s="15"/>
      <c r="AQ98" s="15"/>
      <c r="AR98" s="15"/>
      <c r="AS98" s="16"/>
      <c r="AT98" s="206">
        <f t="shared" si="805"/>
        <v>1</v>
      </c>
      <c r="AU98" s="205">
        <f t="shared" si="806"/>
        <v>22</v>
      </c>
      <c r="AV98" s="13">
        <v>19</v>
      </c>
      <c r="AW98" s="14">
        <v>2</v>
      </c>
      <c r="AX98" s="15">
        <v>1</v>
      </c>
      <c r="AY98" s="15"/>
      <c r="AZ98" s="15"/>
      <c r="BA98" s="16"/>
      <c r="BB98" s="206">
        <f t="shared" si="807"/>
        <v>3</v>
      </c>
      <c r="BC98" s="210">
        <f t="shared" si="808"/>
        <v>16</v>
      </c>
      <c r="BD98" s="227">
        <f t="shared" si="809"/>
        <v>12</v>
      </c>
      <c r="BE98" s="227">
        <f t="shared" si="810"/>
        <v>3</v>
      </c>
      <c r="BF98" s="227">
        <f t="shared" ref="BF98:BF128" si="823">J98+Z98+AP98</f>
        <v>0</v>
      </c>
      <c r="BG98" s="227">
        <f t="shared" si="811"/>
        <v>1</v>
      </c>
      <c r="BH98" s="227">
        <f t="shared" si="812"/>
        <v>0</v>
      </c>
      <c r="BI98" s="228">
        <f t="shared" si="813"/>
        <v>0</v>
      </c>
      <c r="BJ98" s="211">
        <f t="shared" si="814"/>
        <v>4</v>
      </c>
      <c r="BK98" s="210">
        <f t="shared" si="815"/>
        <v>43</v>
      </c>
      <c r="BL98" s="227">
        <f t="shared" si="816"/>
        <v>40</v>
      </c>
      <c r="BM98" s="227">
        <f t="shared" si="817"/>
        <v>2</v>
      </c>
      <c r="BN98" s="227">
        <f t="shared" si="818"/>
        <v>1</v>
      </c>
      <c r="BO98" s="227">
        <f t="shared" si="819"/>
        <v>0</v>
      </c>
      <c r="BP98" s="227">
        <f t="shared" si="820"/>
        <v>0</v>
      </c>
      <c r="BQ98" s="228">
        <f t="shared" si="821"/>
        <v>0</v>
      </c>
      <c r="BR98" s="211">
        <f t="shared" si="822"/>
        <v>3</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2</v>
      </c>
      <c r="AN99" s="13">
        <v>2</v>
      </c>
      <c r="AO99" s="14"/>
      <c r="AP99" s="15"/>
      <c r="AQ99" s="15"/>
      <c r="AR99" s="15"/>
      <c r="AS99" s="16"/>
      <c r="AT99" s="206">
        <f t="shared" si="805"/>
        <v>0</v>
      </c>
      <c r="AU99" s="205">
        <f t="shared" si="806"/>
        <v>0</v>
      </c>
      <c r="AV99" s="13"/>
      <c r="AW99" s="14"/>
      <c r="AX99" s="15"/>
      <c r="AY99" s="15"/>
      <c r="AZ99" s="15"/>
      <c r="BA99" s="16"/>
      <c r="BB99" s="206">
        <f t="shared" si="807"/>
        <v>0</v>
      </c>
      <c r="BC99" s="210">
        <f t="shared" si="808"/>
        <v>2</v>
      </c>
      <c r="BD99" s="227">
        <f t="shared" si="809"/>
        <v>2</v>
      </c>
      <c r="BE99" s="227">
        <f t="shared" si="810"/>
        <v>0</v>
      </c>
      <c r="BF99" s="227">
        <f t="shared" si="823"/>
        <v>0</v>
      </c>
      <c r="BG99" s="227">
        <f t="shared" si="811"/>
        <v>0</v>
      </c>
      <c r="BH99" s="227">
        <f t="shared" si="812"/>
        <v>0</v>
      </c>
      <c r="BI99" s="228">
        <f t="shared" si="813"/>
        <v>0</v>
      </c>
      <c r="BJ99" s="211">
        <f t="shared" si="814"/>
        <v>0</v>
      </c>
      <c r="BK99" s="210">
        <f t="shared" si="815"/>
        <v>0</v>
      </c>
      <c r="BL99" s="227">
        <f t="shared" si="816"/>
        <v>0</v>
      </c>
      <c r="BM99" s="227">
        <f t="shared" si="817"/>
        <v>0</v>
      </c>
      <c r="BN99" s="227">
        <f t="shared" si="818"/>
        <v>0</v>
      </c>
      <c r="BO99" s="227">
        <f t="shared" si="819"/>
        <v>0</v>
      </c>
      <c r="BP99" s="227">
        <f t="shared" si="820"/>
        <v>0</v>
      </c>
      <c r="BQ99" s="228">
        <f t="shared" si="821"/>
        <v>0</v>
      </c>
      <c r="BR99" s="211">
        <f t="shared" si="822"/>
        <v>0</v>
      </c>
      <c r="BU99" s="1"/>
      <c r="BV99" s="1"/>
    </row>
    <row r="100" spans="1:74" ht="36" customHeight="1" thickBot="1" x14ac:dyDescent="0.3">
      <c r="A100" s="129"/>
      <c r="B100" s="130"/>
      <c r="C100" s="130"/>
      <c r="D100" s="131"/>
      <c r="E100" s="130"/>
      <c r="F100" s="148"/>
      <c r="G100" s="220">
        <f>H100+N100</f>
        <v>30</v>
      </c>
      <c r="H100" s="265">
        <v>26</v>
      </c>
      <c r="I100" s="266">
        <f>SUM(I95:I99)</f>
        <v>2</v>
      </c>
      <c r="J100" s="267">
        <v>1</v>
      </c>
      <c r="K100" s="267">
        <f t="shared" ref="K100:M100" si="824">SUM(K95:K99)</f>
        <v>0</v>
      </c>
      <c r="L100" s="267">
        <f>SUM(L95:L99)</f>
        <v>0</v>
      </c>
      <c r="M100" s="267">
        <f t="shared" si="824"/>
        <v>1</v>
      </c>
      <c r="N100" s="221">
        <f>SUM(I100:M100)</f>
        <v>4</v>
      </c>
      <c r="O100" s="220">
        <f>P100+V100</f>
        <v>39</v>
      </c>
      <c r="P100" s="265">
        <f>SUM(P95:P99)</f>
        <v>36</v>
      </c>
      <c r="Q100" s="266">
        <f>SUM(Q95:Q99)</f>
        <v>2</v>
      </c>
      <c r="R100" s="267">
        <f>SUM(R95:R99)</f>
        <v>1</v>
      </c>
      <c r="S100" s="267">
        <f t="shared" ref="S100" si="825">SUM(S95:S99)</f>
        <v>0</v>
      </c>
      <c r="T100" s="267">
        <f>SUM(T95:T99)</f>
        <v>0</v>
      </c>
      <c r="U100" s="267">
        <f t="shared" ref="U100" si="826">SUM(U95:U99)</f>
        <v>0</v>
      </c>
      <c r="V100" s="222">
        <f>SUM(Q100:U100)</f>
        <v>3</v>
      </c>
      <c r="W100" s="220">
        <f>X100+AD100</f>
        <v>19</v>
      </c>
      <c r="X100" s="265">
        <f>SUM(X95:X99)</f>
        <v>12</v>
      </c>
      <c r="Y100" s="266">
        <f>SUM(Y95:Y99)</f>
        <v>4</v>
      </c>
      <c r="Z100" s="267">
        <f>SUM(Z95:Z99)</f>
        <v>1</v>
      </c>
      <c r="AA100" s="267">
        <f t="shared" ref="AA100" si="827">SUM(AA95:AA99)</f>
        <v>2</v>
      </c>
      <c r="AB100" s="267">
        <f>SUM(AB95:AB99)</f>
        <v>0</v>
      </c>
      <c r="AC100" s="267">
        <f t="shared" ref="AC100" si="828">SUM(AC95:AC99)</f>
        <v>0</v>
      </c>
      <c r="AD100" s="221">
        <f>SUM(Y100:AC100)</f>
        <v>7</v>
      </c>
      <c r="AE100" s="220">
        <f>AF100+AL100</f>
        <v>32</v>
      </c>
      <c r="AF100" s="265">
        <f>SUM(AF95:AF99)</f>
        <v>29</v>
      </c>
      <c r="AG100" s="266">
        <f>SUM(AG95:AG99)</f>
        <v>3</v>
      </c>
      <c r="AH100" s="267">
        <f>SUM(AH95:AH99)</f>
        <v>0</v>
      </c>
      <c r="AI100" s="267">
        <f t="shared" ref="AI100" si="829">SUM(AI95:AI99)</f>
        <v>0</v>
      </c>
      <c r="AJ100" s="267">
        <f>SUM(AJ95:AJ99)</f>
        <v>0</v>
      </c>
      <c r="AK100" s="267">
        <f t="shared" ref="AK100" si="830">SUM(AK95:AK99)</f>
        <v>0</v>
      </c>
      <c r="AL100" s="222">
        <f>SUM(AG100:AK100)</f>
        <v>3</v>
      </c>
      <c r="AM100" s="220">
        <f>AN100+AT100</f>
        <v>15</v>
      </c>
      <c r="AN100" s="265">
        <f>SUM(AN95:AN99)</f>
        <v>14</v>
      </c>
      <c r="AO100" s="266">
        <f>SUM(AO95:AO99)</f>
        <v>1</v>
      </c>
      <c r="AP100" s="267">
        <f>SUM(AP95:AP99)</f>
        <v>0</v>
      </c>
      <c r="AQ100" s="267">
        <f t="shared" ref="AQ100" si="831">SUM(AQ95:AQ99)</f>
        <v>0</v>
      </c>
      <c r="AR100" s="267">
        <f>SUM(AR95:AR99)</f>
        <v>0</v>
      </c>
      <c r="AS100" s="267">
        <f t="shared" ref="AS100" si="832">SUM(AS95:AS99)</f>
        <v>0</v>
      </c>
      <c r="AT100" s="222">
        <f>SUM(AO100:AS100)</f>
        <v>1</v>
      </c>
      <c r="AU100" s="220">
        <f>AV100+BB100</f>
        <v>29</v>
      </c>
      <c r="AV100" s="265">
        <f>SUM(AV95:AV99)</f>
        <v>26</v>
      </c>
      <c r="AW100" s="266">
        <f>SUM(AW95:AW99)</f>
        <v>2</v>
      </c>
      <c r="AX100" s="267">
        <f>SUM(AX95:AX99)</f>
        <v>1</v>
      </c>
      <c r="AY100" s="267">
        <f t="shared" ref="AY100" si="833">SUM(AY95:AY99)</f>
        <v>0</v>
      </c>
      <c r="AZ100" s="267">
        <f>SUM(AZ95:AZ99)</f>
        <v>0</v>
      </c>
      <c r="BA100" s="267">
        <f t="shared" ref="BA100" si="834">SUM(BA95:BA99)</f>
        <v>0</v>
      </c>
      <c r="BB100" s="221">
        <f>SUM(AW100:BA100)</f>
        <v>3</v>
      </c>
      <c r="BC100" s="220">
        <f t="shared" ref="BC100:BR100" si="835">G100+W100+AM100</f>
        <v>64</v>
      </c>
      <c r="BD100" s="223">
        <f t="shared" si="835"/>
        <v>52</v>
      </c>
      <c r="BE100" s="223">
        <f t="shared" si="835"/>
        <v>7</v>
      </c>
      <c r="BF100" s="223">
        <f t="shared" si="835"/>
        <v>2</v>
      </c>
      <c r="BG100" s="223">
        <f t="shared" si="835"/>
        <v>2</v>
      </c>
      <c r="BH100" s="223">
        <f t="shared" si="835"/>
        <v>0</v>
      </c>
      <c r="BI100" s="224">
        <f t="shared" si="835"/>
        <v>1</v>
      </c>
      <c r="BJ100" s="221">
        <f t="shared" si="835"/>
        <v>12</v>
      </c>
      <c r="BK100" s="220">
        <f t="shared" si="835"/>
        <v>100</v>
      </c>
      <c r="BL100" s="223">
        <f t="shared" si="835"/>
        <v>91</v>
      </c>
      <c r="BM100" s="223">
        <f t="shared" si="835"/>
        <v>7</v>
      </c>
      <c r="BN100" s="223">
        <f t="shared" si="835"/>
        <v>2</v>
      </c>
      <c r="BO100" s="223">
        <f t="shared" si="835"/>
        <v>0</v>
      </c>
      <c r="BP100" s="223">
        <f t="shared" si="835"/>
        <v>0</v>
      </c>
      <c r="BQ100" s="224">
        <f t="shared" si="835"/>
        <v>0</v>
      </c>
      <c r="BR100" s="221">
        <f t="shared" si="835"/>
        <v>9</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23"/>
        <v>0</v>
      </c>
      <c r="BG101" s="227">
        <f t="shared" si="811"/>
        <v>0</v>
      </c>
      <c r="BH101" s="227">
        <f t="shared" si="812"/>
        <v>0</v>
      </c>
      <c r="BI101" s="228">
        <f t="shared" si="813"/>
        <v>0</v>
      </c>
      <c r="BJ101" s="211">
        <f t="shared" si="814"/>
        <v>0</v>
      </c>
      <c r="BK101" s="210">
        <f t="shared" si="815"/>
        <v>0</v>
      </c>
      <c r="BL101" s="227">
        <f t="shared" si="816"/>
        <v>0</v>
      </c>
      <c r="BM101" s="227">
        <f t="shared" si="817"/>
        <v>0</v>
      </c>
      <c r="BN101" s="227">
        <f t="shared" si="818"/>
        <v>0</v>
      </c>
      <c r="BO101" s="227">
        <f t="shared" si="819"/>
        <v>0</v>
      </c>
      <c r="BP101" s="227">
        <f t="shared" si="820"/>
        <v>0</v>
      </c>
      <c r="BQ101" s="228">
        <f t="shared" si="821"/>
        <v>0</v>
      </c>
      <c r="BR101" s="211">
        <f t="shared" si="822"/>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23"/>
        <v>0</v>
      </c>
      <c r="BG102" s="227">
        <f t="shared" si="811"/>
        <v>0</v>
      </c>
      <c r="BH102" s="227">
        <f t="shared" si="812"/>
        <v>0</v>
      </c>
      <c r="BI102" s="228">
        <f t="shared" si="813"/>
        <v>0</v>
      </c>
      <c r="BJ102" s="211">
        <f t="shared" si="814"/>
        <v>0</v>
      </c>
      <c r="BK102" s="210">
        <f t="shared" si="815"/>
        <v>0</v>
      </c>
      <c r="BL102" s="227">
        <f t="shared" si="816"/>
        <v>0</v>
      </c>
      <c r="BM102" s="227">
        <f t="shared" si="817"/>
        <v>0</v>
      </c>
      <c r="BN102" s="227">
        <f t="shared" si="818"/>
        <v>0</v>
      </c>
      <c r="BO102" s="227">
        <f t="shared" si="819"/>
        <v>0</v>
      </c>
      <c r="BP102" s="227">
        <f t="shared" si="820"/>
        <v>0</v>
      </c>
      <c r="BQ102" s="228">
        <f t="shared" si="821"/>
        <v>0</v>
      </c>
      <c r="BR102" s="211">
        <f t="shared" si="822"/>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23"/>
        <v>0</v>
      </c>
      <c r="BG103" s="227">
        <f t="shared" si="811"/>
        <v>0</v>
      </c>
      <c r="BH103" s="227">
        <f t="shared" si="812"/>
        <v>0</v>
      </c>
      <c r="BI103" s="228">
        <f t="shared" si="813"/>
        <v>0</v>
      </c>
      <c r="BJ103" s="211">
        <f t="shared" si="814"/>
        <v>0</v>
      </c>
      <c r="BK103" s="210">
        <f t="shared" si="815"/>
        <v>0</v>
      </c>
      <c r="BL103" s="227">
        <f t="shared" si="816"/>
        <v>0</v>
      </c>
      <c r="BM103" s="227">
        <f t="shared" si="817"/>
        <v>0</v>
      </c>
      <c r="BN103" s="227">
        <f t="shared" si="818"/>
        <v>0</v>
      </c>
      <c r="BO103" s="227">
        <f t="shared" si="819"/>
        <v>0</v>
      </c>
      <c r="BP103" s="227">
        <f t="shared" si="820"/>
        <v>0</v>
      </c>
      <c r="BQ103" s="228">
        <f t="shared" si="821"/>
        <v>0</v>
      </c>
      <c r="BR103" s="211">
        <f t="shared" si="822"/>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30</v>
      </c>
      <c r="H105" s="233">
        <f t="shared" ref="H105:M105" si="856">SUM(H104,H100,H94,H88,H80,H76,H70,H60,H52,H46,H40,H33,H26)</f>
        <v>26</v>
      </c>
      <c r="I105" s="232">
        <f t="shared" si="856"/>
        <v>2</v>
      </c>
      <c r="J105" s="234">
        <f t="shared" si="856"/>
        <v>1</v>
      </c>
      <c r="K105" s="234">
        <f t="shared" si="856"/>
        <v>0</v>
      </c>
      <c r="L105" s="234">
        <f t="shared" si="856"/>
        <v>0</v>
      </c>
      <c r="M105" s="233">
        <f t="shared" si="856"/>
        <v>1</v>
      </c>
      <c r="N105" s="235">
        <f>SUM(I105:M105)</f>
        <v>4</v>
      </c>
      <c r="O105" s="232">
        <f>P105+V105</f>
        <v>39</v>
      </c>
      <c r="P105" s="233">
        <f t="shared" ref="P105:U105" si="857">SUM(P104,P100,P94,P88,P80,P76,P70,P60,P52,P46,P40,P33,P26)</f>
        <v>36</v>
      </c>
      <c r="Q105" s="232">
        <f t="shared" si="857"/>
        <v>2</v>
      </c>
      <c r="R105" s="234">
        <f t="shared" si="857"/>
        <v>1</v>
      </c>
      <c r="S105" s="234">
        <f t="shared" si="857"/>
        <v>0</v>
      </c>
      <c r="T105" s="234">
        <f t="shared" si="857"/>
        <v>0</v>
      </c>
      <c r="U105" s="233">
        <f t="shared" si="857"/>
        <v>0</v>
      </c>
      <c r="V105" s="236">
        <f>SUM(Q105:U105)</f>
        <v>3</v>
      </c>
      <c r="W105" s="232">
        <f>X105+AD105</f>
        <v>19</v>
      </c>
      <c r="X105" s="233">
        <f t="shared" ref="X105:AC105" si="858">SUM(X104,X100,X94,X88,X80,X76,X70,X60,X52,X46,X40,X33,X26)</f>
        <v>12</v>
      </c>
      <c r="Y105" s="232">
        <f t="shared" si="858"/>
        <v>4</v>
      </c>
      <c r="Z105" s="234">
        <f t="shared" si="858"/>
        <v>1</v>
      </c>
      <c r="AA105" s="234">
        <f t="shared" si="858"/>
        <v>2</v>
      </c>
      <c r="AB105" s="234">
        <f t="shared" si="858"/>
        <v>0</v>
      </c>
      <c r="AC105" s="233">
        <f t="shared" si="858"/>
        <v>0</v>
      </c>
      <c r="AD105" s="235">
        <f>SUM(Y105:AC105)</f>
        <v>7</v>
      </c>
      <c r="AE105" s="232">
        <f>AF105+AL105</f>
        <v>32</v>
      </c>
      <c r="AF105" s="233">
        <f t="shared" ref="AF105:AK105" si="859">SUM(AF104,AF100,AF94,AF88,AF80,AF76,AF70,AF60,AF52,AF46,AF40,AF33,AF26)</f>
        <v>29</v>
      </c>
      <c r="AG105" s="232">
        <f t="shared" si="859"/>
        <v>3</v>
      </c>
      <c r="AH105" s="234">
        <f t="shared" si="859"/>
        <v>0</v>
      </c>
      <c r="AI105" s="234">
        <f t="shared" si="859"/>
        <v>0</v>
      </c>
      <c r="AJ105" s="234">
        <f t="shared" si="859"/>
        <v>0</v>
      </c>
      <c r="AK105" s="233">
        <f t="shared" si="859"/>
        <v>0</v>
      </c>
      <c r="AL105" s="236">
        <f>SUM(AG105:AK105)</f>
        <v>3</v>
      </c>
      <c r="AM105" s="232">
        <f>AN105+AT105</f>
        <v>15</v>
      </c>
      <c r="AN105" s="233">
        <f t="shared" ref="AN105:AS105" si="860">SUM(AN104,AN100,AN94,AN88,AN80,AN76,AN70,AN60,AN52,AN46,AN40,AN33,AN26)</f>
        <v>14</v>
      </c>
      <c r="AO105" s="232">
        <f t="shared" si="860"/>
        <v>1</v>
      </c>
      <c r="AP105" s="234">
        <f t="shared" si="860"/>
        <v>0</v>
      </c>
      <c r="AQ105" s="234">
        <f t="shared" si="860"/>
        <v>0</v>
      </c>
      <c r="AR105" s="234">
        <f t="shared" si="860"/>
        <v>0</v>
      </c>
      <c r="AS105" s="233">
        <f t="shared" si="860"/>
        <v>0</v>
      </c>
      <c r="AT105" s="236">
        <f>SUM(AO105:AS105)</f>
        <v>1</v>
      </c>
      <c r="AU105" s="232">
        <f>AV105+BB105</f>
        <v>29</v>
      </c>
      <c r="AV105" s="233">
        <f t="shared" ref="AV105:BA105" si="861">SUM(AV104,AV100,AV94,AV88,AV80,AV76,AV70,AV60,AV52,AV46,AV40,AV33,AV26)</f>
        <v>26</v>
      </c>
      <c r="AW105" s="232">
        <f t="shared" si="861"/>
        <v>2</v>
      </c>
      <c r="AX105" s="234">
        <f t="shared" si="861"/>
        <v>1</v>
      </c>
      <c r="AY105" s="234">
        <f t="shared" si="861"/>
        <v>0</v>
      </c>
      <c r="AZ105" s="234">
        <f t="shared" si="861"/>
        <v>0</v>
      </c>
      <c r="BA105" s="233">
        <f t="shared" si="861"/>
        <v>0</v>
      </c>
      <c r="BB105" s="235">
        <f>SUM(AW105:BA105)</f>
        <v>3</v>
      </c>
      <c r="BC105" s="232">
        <f t="shared" si="852"/>
        <v>64</v>
      </c>
      <c r="BD105" s="237">
        <f t="shared" si="852"/>
        <v>52</v>
      </c>
      <c r="BE105" s="237">
        <f t="shared" si="852"/>
        <v>7</v>
      </c>
      <c r="BF105" s="237">
        <f t="shared" si="852"/>
        <v>2</v>
      </c>
      <c r="BG105" s="237">
        <f>K105+AA105+AQ105</f>
        <v>2</v>
      </c>
      <c r="BH105" s="237">
        <f>L105+AB105+AR105</f>
        <v>0</v>
      </c>
      <c r="BI105" s="238">
        <f>M105+AC105+AS105</f>
        <v>1</v>
      </c>
      <c r="BJ105" s="235">
        <f>N105+AD105+AT105</f>
        <v>12</v>
      </c>
      <c r="BK105" s="232">
        <f t="shared" si="855"/>
        <v>100</v>
      </c>
      <c r="BL105" s="237">
        <f t="shared" si="855"/>
        <v>91</v>
      </c>
      <c r="BM105" s="237">
        <f t="shared" si="855"/>
        <v>7</v>
      </c>
      <c r="BN105" s="237">
        <f t="shared" si="855"/>
        <v>2</v>
      </c>
      <c r="BO105" s="237">
        <f t="shared" si="855"/>
        <v>0</v>
      </c>
      <c r="BP105" s="237">
        <f t="shared" si="855"/>
        <v>0</v>
      </c>
      <c r="BQ105" s="238">
        <f t="shared" si="855"/>
        <v>0</v>
      </c>
      <c r="BR105" s="235">
        <f t="shared" si="855"/>
        <v>9</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23"/>
        <v>0</v>
      </c>
      <c r="BG106" s="227">
        <f t="shared" si="811"/>
        <v>0</v>
      </c>
      <c r="BH106" s="227">
        <f t="shared" si="812"/>
        <v>0</v>
      </c>
      <c r="BI106" s="228">
        <f t="shared" si="813"/>
        <v>0</v>
      </c>
      <c r="BJ106" s="211">
        <f t="shared" si="814"/>
        <v>0</v>
      </c>
      <c r="BK106" s="210">
        <f t="shared" si="815"/>
        <v>0</v>
      </c>
      <c r="BL106" s="227">
        <f t="shared" si="816"/>
        <v>0</v>
      </c>
      <c r="BM106" s="227">
        <f t="shared" si="817"/>
        <v>0</v>
      </c>
      <c r="BN106" s="227">
        <f t="shared" si="818"/>
        <v>0</v>
      </c>
      <c r="BO106" s="227">
        <f t="shared" si="819"/>
        <v>0</v>
      </c>
      <c r="BP106" s="227">
        <f t="shared" si="820"/>
        <v>0</v>
      </c>
      <c r="BQ106" s="228">
        <f t="shared" si="821"/>
        <v>0</v>
      </c>
      <c r="BR106" s="211">
        <f t="shared" si="822"/>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23"/>
        <v>0</v>
      </c>
      <c r="BG107" s="227">
        <f t="shared" si="811"/>
        <v>0</v>
      </c>
      <c r="BH107" s="227">
        <f t="shared" si="812"/>
        <v>0</v>
      </c>
      <c r="BI107" s="228">
        <f t="shared" si="813"/>
        <v>0</v>
      </c>
      <c r="BJ107" s="211">
        <f t="shared" si="814"/>
        <v>0</v>
      </c>
      <c r="BK107" s="210">
        <f t="shared" si="815"/>
        <v>0</v>
      </c>
      <c r="BL107" s="227">
        <f t="shared" si="816"/>
        <v>0</v>
      </c>
      <c r="BM107" s="227">
        <f t="shared" si="817"/>
        <v>0</v>
      </c>
      <c r="BN107" s="227">
        <f t="shared" si="818"/>
        <v>0</v>
      </c>
      <c r="BO107" s="227">
        <f t="shared" si="819"/>
        <v>0</v>
      </c>
      <c r="BP107" s="227">
        <f t="shared" si="820"/>
        <v>0</v>
      </c>
      <c r="BQ107" s="228">
        <f t="shared" si="821"/>
        <v>0</v>
      </c>
      <c r="BR107" s="211">
        <f t="shared" si="822"/>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23"/>
        <v>0</v>
      </c>
      <c r="BG108" s="227">
        <f t="shared" si="811"/>
        <v>0</v>
      </c>
      <c r="BH108" s="227">
        <f t="shared" si="812"/>
        <v>0</v>
      </c>
      <c r="BI108" s="228">
        <f t="shared" si="813"/>
        <v>0</v>
      </c>
      <c r="BJ108" s="211">
        <f t="shared" si="814"/>
        <v>0</v>
      </c>
      <c r="BK108" s="210">
        <f t="shared" si="815"/>
        <v>0</v>
      </c>
      <c r="BL108" s="227">
        <f t="shared" si="816"/>
        <v>0</v>
      </c>
      <c r="BM108" s="227">
        <f t="shared" si="817"/>
        <v>0</v>
      </c>
      <c r="BN108" s="227">
        <f t="shared" si="818"/>
        <v>0</v>
      </c>
      <c r="BO108" s="227">
        <f t="shared" si="819"/>
        <v>0</v>
      </c>
      <c r="BP108" s="227">
        <f t="shared" si="820"/>
        <v>0</v>
      </c>
      <c r="BQ108" s="228">
        <f t="shared" si="821"/>
        <v>0</v>
      </c>
      <c r="BR108" s="211">
        <f t="shared" si="822"/>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23"/>
        <v>0</v>
      </c>
      <c r="BG109" s="227">
        <f t="shared" si="811"/>
        <v>0</v>
      </c>
      <c r="BH109" s="227">
        <f t="shared" si="812"/>
        <v>0</v>
      </c>
      <c r="BI109" s="228">
        <f t="shared" si="813"/>
        <v>0</v>
      </c>
      <c r="BJ109" s="211">
        <f t="shared" si="814"/>
        <v>0</v>
      </c>
      <c r="BK109" s="210">
        <f t="shared" si="815"/>
        <v>0</v>
      </c>
      <c r="BL109" s="227">
        <f t="shared" si="816"/>
        <v>0</v>
      </c>
      <c r="BM109" s="227">
        <f t="shared" si="817"/>
        <v>0</v>
      </c>
      <c r="BN109" s="227">
        <f t="shared" si="818"/>
        <v>0</v>
      </c>
      <c r="BO109" s="227">
        <f t="shared" si="819"/>
        <v>0</v>
      </c>
      <c r="BP109" s="227">
        <f t="shared" si="820"/>
        <v>0</v>
      </c>
      <c r="BQ109" s="228">
        <f t="shared" si="821"/>
        <v>0</v>
      </c>
      <c r="BR109" s="211">
        <f t="shared" si="822"/>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23"/>
        <v>0</v>
      </c>
      <c r="BG110" s="227">
        <f t="shared" si="811"/>
        <v>0</v>
      </c>
      <c r="BH110" s="227">
        <f t="shared" si="812"/>
        <v>0</v>
      </c>
      <c r="BI110" s="228">
        <f t="shared" si="813"/>
        <v>0</v>
      </c>
      <c r="BJ110" s="211">
        <f t="shared" si="814"/>
        <v>0</v>
      </c>
      <c r="BK110" s="210">
        <f t="shared" si="815"/>
        <v>0</v>
      </c>
      <c r="BL110" s="227">
        <f t="shared" si="816"/>
        <v>0</v>
      </c>
      <c r="BM110" s="227">
        <f t="shared" si="817"/>
        <v>0</v>
      </c>
      <c r="BN110" s="227">
        <f t="shared" si="818"/>
        <v>0</v>
      </c>
      <c r="BO110" s="227">
        <f t="shared" si="819"/>
        <v>0</v>
      </c>
      <c r="BP110" s="227">
        <f t="shared" si="820"/>
        <v>0</v>
      </c>
      <c r="BQ110" s="228">
        <f t="shared" si="821"/>
        <v>0</v>
      </c>
      <c r="BR110" s="211">
        <f t="shared" si="822"/>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23"/>
        <v>0</v>
      </c>
      <c r="BG111" s="227">
        <f t="shared" si="811"/>
        <v>0</v>
      </c>
      <c r="BH111" s="227">
        <f t="shared" si="812"/>
        <v>0</v>
      </c>
      <c r="BI111" s="228">
        <f t="shared" si="813"/>
        <v>0</v>
      </c>
      <c r="BJ111" s="211">
        <f t="shared" si="814"/>
        <v>0</v>
      </c>
      <c r="BK111" s="210">
        <f t="shared" si="815"/>
        <v>0</v>
      </c>
      <c r="BL111" s="227">
        <f t="shared" si="816"/>
        <v>0</v>
      </c>
      <c r="BM111" s="227">
        <f t="shared" si="817"/>
        <v>0</v>
      </c>
      <c r="BN111" s="227">
        <f t="shared" si="818"/>
        <v>0</v>
      </c>
      <c r="BO111" s="227">
        <f t="shared" si="819"/>
        <v>0</v>
      </c>
      <c r="BP111" s="227">
        <f t="shared" si="820"/>
        <v>0</v>
      </c>
      <c r="BQ111" s="228">
        <f t="shared" si="821"/>
        <v>0</v>
      </c>
      <c r="BR111" s="211">
        <f t="shared" si="822"/>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23"/>
        <v>0</v>
      </c>
      <c r="BG112" s="227">
        <f t="shared" si="811"/>
        <v>0</v>
      </c>
      <c r="BH112" s="227">
        <f t="shared" si="812"/>
        <v>0</v>
      </c>
      <c r="BI112" s="228">
        <f t="shared" si="813"/>
        <v>0</v>
      </c>
      <c r="BJ112" s="211">
        <f t="shared" si="814"/>
        <v>0</v>
      </c>
      <c r="BK112" s="210">
        <f t="shared" si="815"/>
        <v>0</v>
      </c>
      <c r="BL112" s="227">
        <f t="shared" si="816"/>
        <v>0</v>
      </c>
      <c r="BM112" s="227">
        <f t="shared" si="817"/>
        <v>0</v>
      </c>
      <c r="BN112" s="227">
        <f t="shared" si="818"/>
        <v>0</v>
      </c>
      <c r="BO112" s="227">
        <f t="shared" si="819"/>
        <v>0</v>
      </c>
      <c r="BP112" s="227">
        <f t="shared" si="820"/>
        <v>0</v>
      </c>
      <c r="BQ112" s="228">
        <f t="shared" si="821"/>
        <v>0</v>
      </c>
      <c r="BR112" s="211">
        <f t="shared" si="822"/>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23"/>
        <v>0</v>
      </c>
      <c r="BG113" s="227">
        <f t="shared" si="811"/>
        <v>0</v>
      </c>
      <c r="BH113" s="227">
        <f t="shared" si="812"/>
        <v>0</v>
      </c>
      <c r="BI113" s="228">
        <f t="shared" si="813"/>
        <v>0</v>
      </c>
      <c r="BJ113" s="211">
        <f t="shared" si="814"/>
        <v>0</v>
      </c>
      <c r="BK113" s="210">
        <f t="shared" si="815"/>
        <v>0</v>
      </c>
      <c r="BL113" s="227">
        <f t="shared" si="816"/>
        <v>0</v>
      </c>
      <c r="BM113" s="227">
        <f t="shared" si="817"/>
        <v>0</v>
      </c>
      <c r="BN113" s="227">
        <f t="shared" si="818"/>
        <v>0</v>
      </c>
      <c r="BO113" s="227">
        <f t="shared" si="819"/>
        <v>0</v>
      </c>
      <c r="BP113" s="227">
        <f t="shared" si="820"/>
        <v>0</v>
      </c>
      <c r="BQ113" s="228">
        <f t="shared" si="821"/>
        <v>0</v>
      </c>
      <c r="BR113" s="211">
        <f t="shared" si="822"/>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23"/>
        <v>0</v>
      </c>
      <c r="BG114" s="227">
        <f t="shared" si="811"/>
        <v>0</v>
      </c>
      <c r="BH114" s="227">
        <f t="shared" si="812"/>
        <v>0</v>
      </c>
      <c r="BI114" s="228">
        <f t="shared" si="813"/>
        <v>0</v>
      </c>
      <c r="BJ114" s="211">
        <f t="shared" si="814"/>
        <v>0</v>
      </c>
      <c r="BK114" s="210">
        <f t="shared" si="815"/>
        <v>0</v>
      </c>
      <c r="BL114" s="227">
        <f t="shared" si="816"/>
        <v>0</v>
      </c>
      <c r="BM114" s="227">
        <f t="shared" si="817"/>
        <v>0</v>
      </c>
      <c r="BN114" s="227">
        <f t="shared" si="818"/>
        <v>0</v>
      </c>
      <c r="BO114" s="227">
        <f t="shared" si="819"/>
        <v>0</v>
      </c>
      <c r="BP114" s="227">
        <f t="shared" si="820"/>
        <v>0</v>
      </c>
      <c r="BQ114" s="228">
        <f t="shared" si="821"/>
        <v>0</v>
      </c>
      <c r="BR114" s="211">
        <f t="shared" si="822"/>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23"/>
        <v>0</v>
      </c>
      <c r="BG115" s="227">
        <f t="shared" si="811"/>
        <v>0</v>
      </c>
      <c r="BH115" s="227">
        <f t="shared" si="812"/>
        <v>0</v>
      </c>
      <c r="BI115" s="228">
        <f t="shared" si="813"/>
        <v>0</v>
      </c>
      <c r="BJ115" s="211">
        <f t="shared" si="814"/>
        <v>0</v>
      </c>
      <c r="BK115" s="210">
        <f t="shared" si="815"/>
        <v>0</v>
      </c>
      <c r="BL115" s="227">
        <f t="shared" si="816"/>
        <v>0</v>
      </c>
      <c r="BM115" s="227">
        <f t="shared" si="817"/>
        <v>0</v>
      </c>
      <c r="BN115" s="227">
        <f t="shared" si="818"/>
        <v>0</v>
      </c>
      <c r="BO115" s="227">
        <f t="shared" si="819"/>
        <v>0</v>
      </c>
      <c r="BP115" s="227">
        <f t="shared" si="820"/>
        <v>0</v>
      </c>
      <c r="BQ115" s="228">
        <f t="shared" si="821"/>
        <v>0</v>
      </c>
      <c r="BR115" s="211">
        <f t="shared" si="822"/>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23"/>
        <v>0</v>
      </c>
      <c r="BG116" s="227">
        <f t="shared" si="811"/>
        <v>0</v>
      </c>
      <c r="BH116" s="227">
        <f t="shared" si="812"/>
        <v>0</v>
      </c>
      <c r="BI116" s="228">
        <f t="shared" si="813"/>
        <v>0</v>
      </c>
      <c r="BJ116" s="211">
        <f t="shared" si="814"/>
        <v>0</v>
      </c>
      <c r="BK116" s="210">
        <f t="shared" si="815"/>
        <v>0</v>
      </c>
      <c r="BL116" s="227">
        <f t="shared" si="816"/>
        <v>0</v>
      </c>
      <c r="BM116" s="227">
        <f t="shared" si="817"/>
        <v>0</v>
      </c>
      <c r="BN116" s="227">
        <f t="shared" si="818"/>
        <v>0</v>
      </c>
      <c r="BO116" s="227">
        <f t="shared" si="819"/>
        <v>0</v>
      </c>
      <c r="BP116" s="227">
        <f t="shared" si="820"/>
        <v>0</v>
      </c>
      <c r="BQ116" s="228">
        <f t="shared" si="821"/>
        <v>0</v>
      </c>
      <c r="BR116" s="211">
        <f t="shared" si="822"/>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23"/>
        <v>0</v>
      </c>
      <c r="BG117" s="227">
        <f t="shared" si="811"/>
        <v>0</v>
      </c>
      <c r="BH117" s="227">
        <f t="shared" si="812"/>
        <v>0</v>
      </c>
      <c r="BI117" s="228">
        <f t="shared" si="813"/>
        <v>0</v>
      </c>
      <c r="BJ117" s="211">
        <f t="shared" si="814"/>
        <v>0</v>
      </c>
      <c r="BK117" s="210">
        <f t="shared" si="815"/>
        <v>0</v>
      </c>
      <c r="BL117" s="227">
        <f t="shared" si="816"/>
        <v>0</v>
      </c>
      <c r="BM117" s="227">
        <f t="shared" si="817"/>
        <v>0</v>
      </c>
      <c r="BN117" s="227">
        <f t="shared" si="818"/>
        <v>0</v>
      </c>
      <c r="BO117" s="227">
        <f t="shared" si="819"/>
        <v>0</v>
      </c>
      <c r="BP117" s="227">
        <f t="shared" si="820"/>
        <v>0</v>
      </c>
      <c r="BQ117" s="228">
        <f t="shared" si="821"/>
        <v>0</v>
      </c>
      <c r="BR117" s="211">
        <f t="shared" si="822"/>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23"/>
        <v>0</v>
      </c>
      <c r="BG118" s="227">
        <f t="shared" si="811"/>
        <v>0</v>
      </c>
      <c r="BH118" s="227">
        <f t="shared" si="812"/>
        <v>0</v>
      </c>
      <c r="BI118" s="228">
        <f t="shared" si="813"/>
        <v>0</v>
      </c>
      <c r="BJ118" s="211">
        <f t="shared" si="814"/>
        <v>0</v>
      </c>
      <c r="BK118" s="210">
        <f t="shared" si="815"/>
        <v>0</v>
      </c>
      <c r="BL118" s="227">
        <f t="shared" si="816"/>
        <v>0</v>
      </c>
      <c r="BM118" s="227">
        <f t="shared" si="817"/>
        <v>0</v>
      </c>
      <c r="BN118" s="227">
        <f t="shared" si="818"/>
        <v>0</v>
      </c>
      <c r="BO118" s="227">
        <f t="shared" si="819"/>
        <v>0</v>
      </c>
      <c r="BP118" s="227">
        <f t="shared" si="820"/>
        <v>0</v>
      </c>
      <c r="BQ118" s="228">
        <f t="shared" si="821"/>
        <v>0</v>
      </c>
      <c r="BR118" s="211">
        <f t="shared" si="822"/>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23"/>
        <v>0</v>
      </c>
      <c r="BG119" s="227">
        <f t="shared" si="811"/>
        <v>0</v>
      </c>
      <c r="BH119" s="227">
        <f t="shared" si="812"/>
        <v>0</v>
      </c>
      <c r="BI119" s="228">
        <f t="shared" si="813"/>
        <v>0</v>
      </c>
      <c r="BJ119" s="211">
        <f t="shared" si="814"/>
        <v>0</v>
      </c>
      <c r="BK119" s="210">
        <f t="shared" si="815"/>
        <v>0</v>
      </c>
      <c r="BL119" s="227">
        <f t="shared" si="816"/>
        <v>0</v>
      </c>
      <c r="BM119" s="227">
        <f t="shared" si="817"/>
        <v>0</v>
      </c>
      <c r="BN119" s="227">
        <f t="shared" si="818"/>
        <v>0</v>
      </c>
      <c r="BO119" s="227">
        <f t="shared" si="819"/>
        <v>0</v>
      </c>
      <c r="BP119" s="227">
        <f t="shared" si="820"/>
        <v>0</v>
      </c>
      <c r="BQ119" s="228">
        <f t="shared" si="821"/>
        <v>0</v>
      </c>
      <c r="BR119" s="211">
        <f t="shared" si="822"/>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23"/>
        <v>0</v>
      </c>
      <c r="BG120" s="227">
        <f t="shared" si="811"/>
        <v>0</v>
      </c>
      <c r="BH120" s="227">
        <f t="shared" si="812"/>
        <v>0</v>
      </c>
      <c r="BI120" s="228">
        <f t="shared" si="813"/>
        <v>0</v>
      </c>
      <c r="BJ120" s="211">
        <f t="shared" si="814"/>
        <v>0</v>
      </c>
      <c r="BK120" s="210">
        <f t="shared" si="815"/>
        <v>0</v>
      </c>
      <c r="BL120" s="227">
        <f t="shared" si="816"/>
        <v>0</v>
      </c>
      <c r="BM120" s="227">
        <f t="shared" si="817"/>
        <v>0</v>
      </c>
      <c r="BN120" s="227">
        <f t="shared" si="818"/>
        <v>0</v>
      </c>
      <c r="BO120" s="227">
        <f t="shared" si="819"/>
        <v>0</v>
      </c>
      <c r="BP120" s="227">
        <f t="shared" si="820"/>
        <v>0</v>
      </c>
      <c r="BQ120" s="228">
        <f t="shared" si="821"/>
        <v>0</v>
      </c>
      <c r="BR120" s="211">
        <f t="shared" si="822"/>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23"/>
        <v>0</v>
      </c>
      <c r="BG121" s="227">
        <f t="shared" si="811"/>
        <v>0</v>
      </c>
      <c r="BH121" s="227">
        <f t="shared" si="812"/>
        <v>0</v>
      </c>
      <c r="BI121" s="228">
        <f t="shared" si="813"/>
        <v>0</v>
      </c>
      <c r="BJ121" s="211">
        <f t="shared" si="814"/>
        <v>0</v>
      </c>
      <c r="BK121" s="210">
        <f t="shared" si="815"/>
        <v>0</v>
      </c>
      <c r="BL121" s="227">
        <f t="shared" si="816"/>
        <v>0</v>
      </c>
      <c r="BM121" s="227">
        <f t="shared" si="817"/>
        <v>0</v>
      </c>
      <c r="BN121" s="227">
        <f t="shared" si="818"/>
        <v>0</v>
      </c>
      <c r="BO121" s="227">
        <f t="shared" si="819"/>
        <v>0</v>
      </c>
      <c r="BP121" s="227">
        <f t="shared" si="820"/>
        <v>0</v>
      </c>
      <c r="BQ121" s="228">
        <f t="shared" si="821"/>
        <v>0</v>
      </c>
      <c r="BR121" s="211">
        <f t="shared" si="822"/>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23"/>
        <v>0</v>
      </c>
      <c r="BG122" s="227">
        <f t="shared" si="811"/>
        <v>0</v>
      </c>
      <c r="BH122" s="227">
        <f t="shared" si="812"/>
        <v>0</v>
      </c>
      <c r="BI122" s="228">
        <f t="shared" si="813"/>
        <v>0</v>
      </c>
      <c r="BJ122" s="211">
        <f t="shared" si="814"/>
        <v>0</v>
      </c>
      <c r="BK122" s="210">
        <f t="shared" si="815"/>
        <v>0</v>
      </c>
      <c r="BL122" s="227">
        <f t="shared" si="816"/>
        <v>0</v>
      </c>
      <c r="BM122" s="227">
        <f t="shared" si="817"/>
        <v>0</v>
      </c>
      <c r="BN122" s="227">
        <f t="shared" si="818"/>
        <v>0</v>
      </c>
      <c r="BO122" s="227">
        <f t="shared" si="819"/>
        <v>0</v>
      </c>
      <c r="BP122" s="227">
        <f t="shared" si="820"/>
        <v>0</v>
      </c>
      <c r="BQ122" s="228">
        <f t="shared" si="821"/>
        <v>0</v>
      </c>
      <c r="BR122" s="211">
        <f t="shared" si="822"/>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23"/>
        <v>0</v>
      </c>
      <c r="BG123" s="227">
        <f t="shared" si="811"/>
        <v>0</v>
      </c>
      <c r="BH123" s="227">
        <f t="shared" si="812"/>
        <v>0</v>
      </c>
      <c r="BI123" s="228">
        <f t="shared" si="813"/>
        <v>0</v>
      </c>
      <c r="BJ123" s="211">
        <f t="shared" si="814"/>
        <v>0</v>
      </c>
      <c r="BK123" s="210">
        <f t="shared" si="815"/>
        <v>0</v>
      </c>
      <c r="BL123" s="227">
        <f t="shared" si="816"/>
        <v>0</v>
      </c>
      <c r="BM123" s="227">
        <f t="shared" si="817"/>
        <v>0</v>
      </c>
      <c r="BN123" s="227">
        <f t="shared" si="818"/>
        <v>0</v>
      </c>
      <c r="BO123" s="227">
        <f t="shared" si="819"/>
        <v>0</v>
      </c>
      <c r="BP123" s="227">
        <f t="shared" si="820"/>
        <v>0</v>
      </c>
      <c r="BQ123" s="228">
        <f t="shared" si="821"/>
        <v>0</v>
      </c>
      <c r="BR123" s="211">
        <f t="shared" si="822"/>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23"/>
        <v>0</v>
      </c>
      <c r="BG124" s="227">
        <f t="shared" si="811"/>
        <v>0</v>
      </c>
      <c r="BH124" s="227">
        <f t="shared" si="812"/>
        <v>0</v>
      </c>
      <c r="BI124" s="228">
        <f t="shared" si="813"/>
        <v>0</v>
      </c>
      <c r="BJ124" s="211">
        <f t="shared" si="814"/>
        <v>0</v>
      </c>
      <c r="BK124" s="210">
        <f t="shared" si="815"/>
        <v>0</v>
      </c>
      <c r="BL124" s="227">
        <f t="shared" si="816"/>
        <v>0</v>
      </c>
      <c r="BM124" s="227">
        <f t="shared" si="817"/>
        <v>0</v>
      </c>
      <c r="BN124" s="227">
        <f t="shared" si="818"/>
        <v>0</v>
      </c>
      <c r="BO124" s="227">
        <f t="shared" si="819"/>
        <v>0</v>
      </c>
      <c r="BP124" s="227">
        <f t="shared" si="820"/>
        <v>0</v>
      </c>
      <c r="BQ124" s="228">
        <f t="shared" si="821"/>
        <v>0</v>
      </c>
      <c r="BR124" s="211">
        <f t="shared" si="822"/>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23"/>
        <v>0</v>
      </c>
      <c r="BG125" s="227">
        <f t="shared" si="811"/>
        <v>0</v>
      </c>
      <c r="BH125" s="227">
        <f t="shared" si="812"/>
        <v>0</v>
      </c>
      <c r="BI125" s="228">
        <f t="shared" si="813"/>
        <v>0</v>
      </c>
      <c r="BJ125" s="211">
        <f t="shared" si="814"/>
        <v>0</v>
      </c>
      <c r="BK125" s="210">
        <f t="shared" si="815"/>
        <v>0</v>
      </c>
      <c r="BL125" s="227">
        <f t="shared" si="816"/>
        <v>0</v>
      </c>
      <c r="BM125" s="227">
        <f t="shared" si="817"/>
        <v>0</v>
      </c>
      <c r="BN125" s="227">
        <f t="shared" si="818"/>
        <v>0</v>
      </c>
      <c r="BO125" s="227">
        <f t="shared" si="819"/>
        <v>0</v>
      </c>
      <c r="BP125" s="227">
        <f t="shared" si="820"/>
        <v>0</v>
      </c>
      <c r="BQ125" s="228">
        <f t="shared" si="821"/>
        <v>0</v>
      </c>
      <c r="BR125" s="211">
        <f t="shared" si="822"/>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23"/>
        <v>0</v>
      </c>
      <c r="BG126" s="227">
        <f t="shared" si="811"/>
        <v>0</v>
      </c>
      <c r="BH126" s="227">
        <f t="shared" si="812"/>
        <v>0</v>
      </c>
      <c r="BI126" s="228">
        <f t="shared" si="813"/>
        <v>0</v>
      </c>
      <c r="BJ126" s="211">
        <f t="shared" si="814"/>
        <v>0</v>
      </c>
      <c r="BK126" s="210">
        <f t="shared" si="815"/>
        <v>0</v>
      </c>
      <c r="BL126" s="227">
        <f t="shared" si="816"/>
        <v>0</v>
      </c>
      <c r="BM126" s="227">
        <f t="shared" si="817"/>
        <v>0</v>
      </c>
      <c r="BN126" s="227">
        <f t="shared" si="818"/>
        <v>0</v>
      </c>
      <c r="BO126" s="227">
        <f t="shared" si="819"/>
        <v>0</v>
      </c>
      <c r="BP126" s="227">
        <f t="shared" si="820"/>
        <v>0</v>
      </c>
      <c r="BQ126" s="228">
        <f t="shared" si="821"/>
        <v>0</v>
      </c>
      <c r="BR126" s="211">
        <f t="shared" si="822"/>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23"/>
        <v>0</v>
      </c>
      <c r="BG127" s="227">
        <f t="shared" si="811"/>
        <v>0</v>
      </c>
      <c r="BH127" s="227">
        <f t="shared" si="812"/>
        <v>0</v>
      </c>
      <c r="BI127" s="228">
        <f t="shared" si="813"/>
        <v>0</v>
      </c>
      <c r="BJ127" s="211">
        <f t="shared" si="814"/>
        <v>0</v>
      </c>
      <c r="BK127" s="210">
        <f t="shared" si="815"/>
        <v>0</v>
      </c>
      <c r="BL127" s="227">
        <f t="shared" si="816"/>
        <v>0</v>
      </c>
      <c r="BM127" s="227">
        <f t="shared" si="817"/>
        <v>0</v>
      </c>
      <c r="BN127" s="227">
        <f t="shared" si="818"/>
        <v>0</v>
      </c>
      <c r="BO127" s="227">
        <f t="shared" si="819"/>
        <v>0</v>
      </c>
      <c r="BP127" s="227">
        <f t="shared" si="820"/>
        <v>0</v>
      </c>
      <c r="BQ127" s="228">
        <f t="shared" si="821"/>
        <v>0</v>
      </c>
      <c r="BR127" s="211">
        <f t="shared" si="822"/>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23"/>
        <v>0</v>
      </c>
      <c r="BG128" s="227">
        <f t="shared" si="811"/>
        <v>0</v>
      </c>
      <c r="BH128" s="227">
        <f t="shared" si="812"/>
        <v>0</v>
      </c>
      <c r="BI128" s="228">
        <f t="shared" si="813"/>
        <v>0</v>
      </c>
      <c r="BJ128" s="211">
        <f t="shared" si="814"/>
        <v>0</v>
      </c>
      <c r="BK128" s="210">
        <f t="shared" si="815"/>
        <v>0</v>
      </c>
      <c r="BL128" s="227">
        <f t="shared" si="816"/>
        <v>0</v>
      </c>
      <c r="BM128" s="227">
        <f t="shared" si="817"/>
        <v>0</v>
      </c>
      <c r="BN128" s="227">
        <f t="shared" si="818"/>
        <v>0</v>
      </c>
      <c r="BO128" s="227">
        <f t="shared" si="819"/>
        <v>0</v>
      </c>
      <c r="BP128" s="227">
        <f t="shared" si="820"/>
        <v>0</v>
      </c>
      <c r="BQ128" s="228">
        <f t="shared" si="821"/>
        <v>0</v>
      </c>
      <c r="BR128" s="211">
        <f t="shared" si="822"/>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27</v>
      </c>
      <c r="BU147" s="1"/>
    </row>
    <row r="148" spans="1:79" ht="32.25" customHeight="1" thickBot="1" x14ac:dyDescent="0.3">
      <c r="A148" s="190" t="s">
        <v>218</v>
      </c>
      <c r="B148" s="269"/>
      <c r="C148" s="48"/>
      <c r="D148" s="276" t="s">
        <v>18</v>
      </c>
      <c r="E148" s="277"/>
      <c r="F148" s="184"/>
      <c r="G148" s="239">
        <f t="shared" ref="G148:AL148" si="919">SUM(G105,G147)</f>
        <v>30</v>
      </c>
      <c r="H148" s="240">
        <f t="shared" si="919"/>
        <v>26</v>
      </c>
      <c r="I148" s="240">
        <f t="shared" si="919"/>
        <v>2</v>
      </c>
      <c r="J148" s="240">
        <f t="shared" si="919"/>
        <v>1</v>
      </c>
      <c r="K148" s="240">
        <f t="shared" si="919"/>
        <v>0</v>
      </c>
      <c r="L148" s="240">
        <f t="shared" si="919"/>
        <v>0</v>
      </c>
      <c r="M148" s="240">
        <f t="shared" si="919"/>
        <v>1</v>
      </c>
      <c r="N148" s="240">
        <f t="shared" si="919"/>
        <v>4</v>
      </c>
      <c r="O148" s="240">
        <f t="shared" si="919"/>
        <v>39</v>
      </c>
      <c r="P148" s="240">
        <f t="shared" si="919"/>
        <v>36</v>
      </c>
      <c r="Q148" s="240">
        <f t="shared" si="919"/>
        <v>2</v>
      </c>
      <c r="R148" s="240">
        <f t="shared" si="919"/>
        <v>1</v>
      </c>
      <c r="S148" s="240">
        <f t="shared" si="919"/>
        <v>0</v>
      </c>
      <c r="T148" s="240">
        <f t="shared" si="919"/>
        <v>0</v>
      </c>
      <c r="U148" s="240">
        <f t="shared" si="919"/>
        <v>0</v>
      </c>
      <c r="V148" s="240">
        <f t="shared" si="919"/>
        <v>3</v>
      </c>
      <c r="W148" s="240">
        <f t="shared" si="919"/>
        <v>19</v>
      </c>
      <c r="X148" s="240">
        <f t="shared" si="919"/>
        <v>12</v>
      </c>
      <c r="Y148" s="240">
        <f t="shared" si="919"/>
        <v>4</v>
      </c>
      <c r="Z148" s="240">
        <f t="shared" si="919"/>
        <v>1</v>
      </c>
      <c r="AA148" s="240">
        <f t="shared" si="919"/>
        <v>2</v>
      </c>
      <c r="AB148" s="240">
        <f t="shared" si="919"/>
        <v>0</v>
      </c>
      <c r="AC148" s="240">
        <f t="shared" si="919"/>
        <v>0</v>
      </c>
      <c r="AD148" s="240">
        <f t="shared" si="919"/>
        <v>7</v>
      </c>
      <c r="AE148" s="240">
        <f t="shared" si="919"/>
        <v>32</v>
      </c>
      <c r="AF148" s="240">
        <f t="shared" si="919"/>
        <v>29</v>
      </c>
      <c r="AG148" s="240">
        <f t="shared" si="919"/>
        <v>3</v>
      </c>
      <c r="AH148" s="240">
        <f t="shared" si="919"/>
        <v>0</v>
      </c>
      <c r="AI148" s="240">
        <f t="shared" si="919"/>
        <v>0</v>
      </c>
      <c r="AJ148" s="240">
        <f t="shared" si="919"/>
        <v>0</v>
      </c>
      <c r="AK148" s="240">
        <f t="shared" si="919"/>
        <v>0</v>
      </c>
      <c r="AL148" s="240">
        <f t="shared" si="919"/>
        <v>3</v>
      </c>
      <c r="AM148" s="240">
        <f t="shared" ref="AM148:BR148" si="920">SUM(AM105,AM147)</f>
        <v>15</v>
      </c>
      <c r="AN148" s="240">
        <f t="shared" si="920"/>
        <v>14</v>
      </c>
      <c r="AO148" s="240">
        <f t="shared" si="920"/>
        <v>1</v>
      </c>
      <c r="AP148" s="240">
        <f t="shared" si="920"/>
        <v>0</v>
      </c>
      <c r="AQ148" s="240">
        <f t="shared" si="920"/>
        <v>0</v>
      </c>
      <c r="AR148" s="240">
        <f t="shared" si="920"/>
        <v>0</v>
      </c>
      <c r="AS148" s="240">
        <f t="shared" si="920"/>
        <v>0</v>
      </c>
      <c r="AT148" s="240">
        <f t="shared" si="920"/>
        <v>1</v>
      </c>
      <c r="AU148" s="240">
        <f t="shared" si="920"/>
        <v>29</v>
      </c>
      <c r="AV148" s="240">
        <f t="shared" si="920"/>
        <v>26</v>
      </c>
      <c r="AW148" s="240">
        <f t="shared" si="920"/>
        <v>2</v>
      </c>
      <c r="AX148" s="240">
        <f t="shared" si="920"/>
        <v>1</v>
      </c>
      <c r="AY148" s="240">
        <f t="shared" si="920"/>
        <v>0</v>
      </c>
      <c r="AZ148" s="240">
        <f t="shared" si="920"/>
        <v>0</v>
      </c>
      <c r="BA148" s="240">
        <f t="shared" si="920"/>
        <v>0</v>
      </c>
      <c r="BB148" s="240">
        <f t="shared" si="920"/>
        <v>3</v>
      </c>
      <c r="BC148" s="240">
        <f t="shared" si="920"/>
        <v>64</v>
      </c>
      <c r="BD148" s="240">
        <f t="shared" si="920"/>
        <v>52</v>
      </c>
      <c r="BE148" s="240">
        <f t="shared" si="920"/>
        <v>7</v>
      </c>
      <c r="BF148" s="240">
        <f t="shared" si="920"/>
        <v>2</v>
      </c>
      <c r="BG148" s="240">
        <f t="shared" si="920"/>
        <v>2</v>
      </c>
      <c r="BH148" s="240">
        <f t="shared" si="920"/>
        <v>0</v>
      </c>
      <c r="BI148" s="240">
        <f t="shared" si="920"/>
        <v>1</v>
      </c>
      <c r="BJ148" s="240">
        <f t="shared" si="920"/>
        <v>12</v>
      </c>
      <c r="BK148" s="240">
        <f t="shared" si="920"/>
        <v>100</v>
      </c>
      <c r="BL148" s="240">
        <f t="shared" si="920"/>
        <v>91</v>
      </c>
      <c r="BM148" s="240">
        <f t="shared" si="920"/>
        <v>7</v>
      </c>
      <c r="BN148" s="240">
        <f t="shared" si="920"/>
        <v>2</v>
      </c>
      <c r="BO148" s="240">
        <f t="shared" si="920"/>
        <v>0</v>
      </c>
      <c r="BP148" s="240">
        <f t="shared" si="920"/>
        <v>0</v>
      </c>
      <c r="BQ148" s="240">
        <f t="shared" si="920"/>
        <v>0</v>
      </c>
      <c r="BR148" s="240">
        <f t="shared" si="920"/>
        <v>36</v>
      </c>
      <c r="BS148" s="1">
        <f>SUM(BC148+BK148)</f>
        <v>164</v>
      </c>
      <c r="BU148" s="1"/>
    </row>
    <row r="149" spans="1:79" ht="33" customHeight="1" thickBot="1" x14ac:dyDescent="0.3">
      <c r="A149" t="s">
        <v>29</v>
      </c>
      <c r="G149" s="241" t="s">
        <v>23</v>
      </c>
      <c r="H149" s="242" t="s">
        <v>26</v>
      </c>
      <c r="I149" s="243">
        <v>100</v>
      </c>
      <c r="J149" s="243"/>
      <c r="K149" s="244" t="s">
        <v>27</v>
      </c>
      <c r="L149" s="44">
        <f>+H148/G148</f>
        <v>0.8666666666666667</v>
      </c>
      <c r="M149" s="245"/>
      <c r="N149" s="246"/>
      <c r="O149" s="241" t="s">
        <v>23</v>
      </c>
      <c r="P149" s="242" t="s">
        <v>26</v>
      </c>
      <c r="Q149" s="243">
        <v>100</v>
      </c>
      <c r="R149" s="243"/>
      <c r="S149" s="244" t="s">
        <v>27</v>
      </c>
      <c r="T149" s="44">
        <f>+P148/O148</f>
        <v>0.92307692307692313</v>
      </c>
      <c r="U149" s="245"/>
      <c r="V149" s="246"/>
      <c r="W149" s="241" t="s">
        <v>23</v>
      </c>
      <c r="X149" s="242" t="s">
        <v>26</v>
      </c>
      <c r="Y149" s="243">
        <v>100</v>
      </c>
      <c r="Z149" s="243"/>
      <c r="AA149" s="244" t="s">
        <v>27</v>
      </c>
      <c r="AB149" s="44">
        <f>+X148/W148</f>
        <v>0.63157894736842102</v>
      </c>
      <c r="AC149" s="247"/>
      <c r="AD149" s="248"/>
      <c r="AE149" s="241" t="s">
        <v>23</v>
      </c>
      <c r="AF149" s="242" t="s">
        <v>26</v>
      </c>
      <c r="AG149" s="243">
        <v>100</v>
      </c>
      <c r="AH149" s="243"/>
      <c r="AI149" s="244" t="s">
        <v>27</v>
      </c>
      <c r="AJ149" s="44">
        <f>+AF148/AE148</f>
        <v>0.90625</v>
      </c>
      <c r="AK149" s="247"/>
      <c r="AL149" s="248"/>
      <c r="AM149" s="241" t="s">
        <v>23</v>
      </c>
      <c r="AN149" s="242" t="s">
        <v>26</v>
      </c>
      <c r="AO149" s="243">
        <v>100</v>
      </c>
      <c r="AP149" s="243"/>
      <c r="AQ149" s="244" t="s">
        <v>27</v>
      </c>
      <c r="AR149" s="44">
        <f>+AN148/AM148</f>
        <v>0.93333333333333335</v>
      </c>
      <c r="AS149" s="247"/>
      <c r="AT149" s="249"/>
      <c r="AU149" s="241" t="s">
        <v>23</v>
      </c>
      <c r="AV149" s="242" t="s">
        <v>26</v>
      </c>
      <c r="AW149" s="243">
        <v>100</v>
      </c>
      <c r="AX149" s="243"/>
      <c r="AY149" s="244" t="s">
        <v>27</v>
      </c>
      <c r="AZ149" s="44">
        <f>+AV148/AU148</f>
        <v>0.89655172413793105</v>
      </c>
      <c r="BA149" s="247"/>
      <c r="BB149" s="249"/>
      <c r="BC149" s="241" t="s">
        <v>23</v>
      </c>
      <c r="BD149" s="242" t="s">
        <v>26</v>
      </c>
      <c r="BE149" s="243">
        <v>100</v>
      </c>
      <c r="BF149" s="243"/>
      <c r="BG149" s="244" t="s">
        <v>27</v>
      </c>
      <c r="BH149" s="44">
        <f>+BD148/BC148</f>
        <v>0.8125</v>
      </c>
      <c r="BI149" s="247"/>
      <c r="BJ149" s="249"/>
      <c r="BK149" s="241" t="s">
        <v>23</v>
      </c>
      <c r="BL149" s="242" t="s">
        <v>26</v>
      </c>
      <c r="BM149" s="243">
        <v>100</v>
      </c>
      <c r="BN149" s="243"/>
      <c r="BO149" s="244" t="s">
        <v>27</v>
      </c>
      <c r="BP149" s="44">
        <f>+BL148/BK148</f>
        <v>0.91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0.13333333333333333</v>
      </c>
      <c r="M151" s="260"/>
      <c r="N151" s="261"/>
      <c r="O151" s="258" t="s">
        <v>28</v>
      </c>
      <c r="P151" s="259" t="s">
        <v>26</v>
      </c>
      <c r="Q151" s="243">
        <v>100</v>
      </c>
      <c r="R151" s="243"/>
      <c r="S151" s="244" t="s">
        <v>27</v>
      </c>
      <c r="T151" s="46">
        <f>+V148/O148</f>
        <v>7.6923076923076927E-2</v>
      </c>
      <c r="U151" s="260"/>
      <c r="V151" s="261"/>
      <c r="W151" s="258" t="s">
        <v>28</v>
      </c>
      <c r="X151" s="259" t="s">
        <v>26</v>
      </c>
      <c r="Y151" s="243">
        <v>100</v>
      </c>
      <c r="Z151" s="243"/>
      <c r="AA151" s="244" t="s">
        <v>27</v>
      </c>
      <c r="AB151" s="44">
        <f>+AD148/W148</f>
        <v>0.36842105263157893</v>
      </c>
      <c r="AC151" s="260"/>
      <c r="AD151" s="261"/>
      <c r="AE151" s="258" t="s">
        <v>28</v>
      </c>
      <c r="AF151" s="259" t="s">
        <v>26</v>
      </c>
      <c r="AG151" s="243">
        <v>100</v>
      </c>
      <c r="AH151" s="243"/>
      <c r="AI151" s="244" t="s">
        <v>27</v>
      </c>
      <c r="AJ151" s="44">
        <f>+AL148/AE148</f>
        <v>9.375E-2</v>
      </c>
      <c r="AK151" s="260"/>
      <c r="AL151" s="261"/>
      <c r="AM151" s="258" t="s">
        <v>28</v>
      </c>
      <c r="AN151" s="259" t="s">
        <v>26</v>
      </c>
      <c r="AO151" s="243">
        <v>100</v>
      </c>
      <c r="AP151" s="243"/>
      <c r="AQ151" s="244" t="s">
        <v>27</v>
      </c>
      <c r="AR151" s="44">
        <f>+AT148/AM148</f>
        <v>6.6666666666666666E-2</v>
      </c>
      <c r="AS151" s="260"/>
      <c r="AT151" s="261"/>
      <c r="AU151" s="258" t="s">
        <v>28</v>
      </c>
      <c r="AV151" s="259" t="s">
        <v>26</v>
      </c>
      <c r="AW151" s="243">
        <v>100</v>
      </c>
      <c r="AX151" s="243"/>
      <c r="AY151" s="244" t="s">
        <v>27</v>
      </c>
      <c r="AZ151" s="44">
        <f>+BB148/AU148</f>
        <v>0.10344827586206896</v>
      </c>
      <c r="BA151" s="260"/>
      <c r="BB151" s="261"/>
      <c r="BC151" s="258" t="s">
        <v>28</v>
      </c>
      <c r="BD151" s="259" t="s">
        <v>26</v>
      </c>
      <c r="BE151" s="243">
        <v>100</v>
      </c>
      <c r="BF151" s="243"/>
      <c r="BG151" s="244" t="s">
        <v>27</v>
      </c>
      <c r="BH151" s="44">
        <f>+BJ148/BC148</f>
        <v>0.1875</v>
      </c>
      <c r="BI151" s="260"/>
      <c r="BJ151" s="261"/>
      <c r="BK151" s="258" t="s">
        <v>28</v>
      </c>
      <c r="BL151" s="259" t="s">
        <v>26</v>
      </c>
      <c r="BM151" s="243">
        <v>100</v>
      </c>
      <c r="BN151" s="243"/>
      <c r="BO151" s="244" t="s">
        <v>27</v>
      </c>
      <c r="BP151" s="44">
        <f>+BR148/BK148</f>
        <v>0.36</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2024-02-09T19:10:21Z</dcterms:modified>
</cp:coreProperties>
</file>