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3D9E6A9C-15A8-46AE-80B0-EB39DE75A1C8}"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AD53" i="3"/>
  <c r="W53" i="3" s="1"/>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AD48" i="3"/>
  <c r="W48" i="3" s="1"/>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N146" i="1" s="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s="1"/>
  <c r="K45" i="1"/>
  <c r="I45" i="1"/>
  <c r="H45" i="1"/>
  <c r="G45" i="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J24" i="3" l="1"/>
  <c r="W38" i="1"/>
  <c r="BR86" i="3"/>
  <c r="V146" i="1"/>
  <c r="R59" i="1"/>
  <c r="T45" i="1"/>
  <c r="BR83" i="3"/>
  <c r="BC79" i="3"/>
  <c r="BR84" i="3"/>
  <c r="BJ146" i="3"/>
  <c r="BJ145" i="3"/>
  <c r="BJ144" i="3"/>
  <c r="BJ143" i="3"/>
  <c r="BJ142" i="3"/>
  <c r="BG52" i="3"/>
  <c r="H105" i="3"/>
  <c r="H148" i="3" s="1"/>
  <c r="BR146" i="3"/>
  <c r="BR145" i="3"/>
  <c r="BR144" i="3"/>
  <c r="BR143" i="3"/>
  <c r="BR142" i="3"/>
  <c r="BR38" i="3"/>
  <c r="BJ47" i="3"/>
  <c r="BR87"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O105" i="3"/>
  <c r="O148" i="3" s="1"/>
  <c r="T149" i="3" s="1"/>
  <c r="V148" i="3"/>
  <c r="BR105" i="3"/>
  <c r="BR147" i="3" s="1"/>
  <c r="BJ105" i="3"/>
  <c r="BJ148" i="3" s="1"/>
  <c r="AU148" i="3"/>
  <c r="W148" i="3"/>
  <c r="AM148" i="3"/>
  <c r="AE148" i="3"/>
  <c r="T151"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<sst xmlns="http://schemas.openxmlformats.org/spreadsheetml/2006/main" count="1585" uniqueCount="220">
  <si>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</si>
  <si>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</si>
  <si>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</si>
  <si>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</si>
  <si>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</si>
  <si>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</si>
  <si>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</si>
  <si>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</si>
  <si>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</si>
  <si>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</si>
  <si>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</si>
  <si>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</si>
  <si>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</si>
  <si>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</si>
  <si>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</si>
  <si>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</si>
  <si>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</si>
  <si>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</si>
  <si>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</si>
  <si>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</si>
  <si>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</si>
  <si>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</si>
  <si>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</si>
  <si>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</si>
  <si>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</si>
  <si>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</si>
  <si>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</si>
  <si>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</si>
  <si>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</si>
  <si>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</si>
  <si>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</si>
  <si>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</si>
  <si>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</si>
  <si>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</si>
  <si>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</si>
  <si>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</si>
  <si>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</si>
  <si>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</si>
  <si>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</si>
  <si>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</si>
  <si>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</si>
  <si>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</si>
  <si>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</si>
  <si>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</si>
  <si>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</si>
  <si>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</si>
  <si>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</si>
  <si>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</si>
  <si>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</si>
  <si>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</si>
  <si>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</si>
  <si>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</si>
  <si>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</si>
  <si>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</si>
  <si>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</si>
  <si>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</si>
  <si>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</si>
  <si>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</si>
  <si>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</si>
  <si>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</si>
  <si>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</si>
  <si>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</si>
  <si>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</si>
  <si>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</si>
  <si>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</si>
  <si>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</si>
  <si>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</si>
  <si>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</si>
  <si>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</si>
  <si>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</si>
  <si>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</si>
  <si>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</si>
  <si>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</si>
  <si>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</si>
  <si>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</si>
  <si>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</si>
  <si>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</si>
  <si>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</si>
  <si>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</si>
  <si>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</si>
  <si>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</si>
  <si>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</si>
  <si>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</si>
  <si>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</si>
  <si>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</si>
  <si>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</si>
  <si>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</si>
  <si>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</si>
  <si>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</si>
  <si>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</si>
  <si>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</si>
  <si>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</si>
  <si>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</si>
  <si>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</si>
  <si>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</si>
  <si>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</si>
  <si>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</si>
  <si>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</si>
  <si>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</si>
  <si>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</si>
  <si>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</si>
  <si>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</si>
  <si>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</si>
  <si>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</si>
  <si>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</si>
  <si>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</si>
  <si>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</si>
  <si>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</si>
  <si>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</si>
  <si>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</si>
  <si>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</si>
  <si>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</si>
  <si>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</si>
  <si>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</si>
  <si>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</si>
  <si>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</si>
  <si>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</si>
  <si>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</si>
  <si>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</si>
  <si>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</si>
  <si>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</si>
  <si>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</si>
  <si>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</si>
  <si>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</si>
  <si>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</si>
  <si>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</si>
  <si>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</si>
  <si>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</si>
  <si>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</si>
  <si>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</si>
  <si>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</si>
  <si>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</si>
  <si>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</si>
  <si>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</si>
  <si>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</si>
  <si>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</si>
  <si>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</si>
  <si>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</si>
  <si>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</si>
  <si>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</si>
  <si>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</si>
  <si>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</si>
  <si>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</si>
  <si>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</si>
  <si>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</si>
  <si>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</si>
  <si>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</si>
  <si>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</si>
  <si>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</si>
  <si>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</si>
  <si>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</si>
  <si>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</si>
  <si>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</si>
  <si>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</si>
  <si>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</si>
  <si>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</si>
  <si>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</si>
  <si>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</si>
  <si>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</si>
  <si>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</si>
  <si>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</si>
  <si>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</si>
  <si>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</si>
  <si>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</si>
  <si>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</si>
  <si>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</si>
  <si>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</si>
  <si>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</si>
  <si>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</si>
  <si>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</si>
  <si>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</si>
  <si>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</si>
  <si>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</si>
  <si>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</si>
  <si>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</si>
  <si>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</si>
  <si>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</si>
  <si>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</si>
  <si>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</si>
  <si>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</si>
  <si>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</si>
  <si>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</si>
  <si>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</si>
  <si>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</si>
  <si>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</si>
  <si>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</si>
  <si>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</si>
  <si>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</si>
  <si>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</si>
  <si>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</si>
  <si>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</si>
  <si>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</si>
  <si>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</si>
  <si>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</si>
  <si>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</si>
  <si>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</si>
  <si>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</si>
  <si>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</si>
  <si>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</si>
  <si>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</si>
  <si>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</si>
  <si>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</si>
  <si>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</si>
  <si>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</si>
  <si>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</si>
  <si>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</si>
  <si>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</si>
  <si>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</si>
  <si>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</si>
  <si>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</si>
  <si>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</si>
  <si>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</si>
  <si>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</si>
  <si>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</si>
  <si>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</si>
  <si>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</si>
  <si>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</si>
  <si>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</si>
  <si>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</si>
  <si>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LE. AARON SANCHEZ TRIANA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</si>
</sst>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127" zoomScaleNormal="100" zoomScaleSheetLayoutView="80" workbookViewId="0">
      <selection activeCell="I156" sqref="I156:V156"/>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v>1</v>
      </c>
      <c r="H142" s="66">
        <v>11</v>
      </c>
      <c r="I142" s="66">
        <v>10</v>
      </c>
      <c r="J142" s="104">
        <f t="shared" si="16"/>
        <v>21</v>
      </c>
      <c r="K142" s="66">
        <v>1</v>
      </c>
      <c r="L142" s="66">
        <v>6</v>
      </c>
      <c r="M142" s="66">
        <v>8</v>
      </c>
      <c r="N142" s="104">
        <f t="shared" si="17"/>
        <v>14</v>
      </c>
      <c r="O142" s="74">
        <v>1</v>
      </c>
      <c r="P142" s="66">
        <v>6</v>
      </c>
      <c r="Q142" s="66">
        <v>11</v>
      </c>
      <c r="R142" s="104">
        <f t="shared" si="18"/>
        <v>17</v>
      </c>
      <c r="S142" s="105"/>
      <c r="T142" s="120">
        <f t="shared" si="20"/>
        <v>3</v>
      </c>
      <c r="U142" s="121">
        <f t="shared" si="20"/>
        <v>23</v>
      </c>
      <c r="V142" s="121">
        <f t="shared" si="20"/>
        <v>29</v>
      </c>
      <c r="W142" s="104">
        <f t="shared" si="21"/>
        <v>52</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1</v>
      </c>
      <c r="H146" s="181">
        <f>SUM(H105:H145)</f>
        <v>11</v>
      </c>
      <c r="I146" s="181">
        <f t="shared" ref="I146:W146" si="22">SUM(I105:I145)</f>
        <v>10</v>
      </c>
      <c r="J146" s="182">
        <f>SUM(J105:J145)</f>
        <v>21</v>
      </c>
      <c r="K146" s="180">
        <f t="shared" si="22"/>
        <v>1</v>
      </c>
      <c r="L146" s="181">
        <f t="shared" si="22"/>
        <v>6</v>
      </c>
      <c r="M146" s="181">
        <f t="shared" si="22"/>
        <v>8</v>
      </c>
      <c r="N146" s="183">
        <f t="shared" si="22"/>
        <v>14</v>
      </c>
      <c r="O146" s="180">
        <f t="shared" si="22"/>
        <v>1</v>
      </c>
      <c r="P146" s="181">
        <f t="shared" si="22"/>
        <v>6</v>
      </c>
      <c r="Q146" s="181">
        <f>SUM(Q105:Q145)</f>
        <v>11</v>
      </c>
      <c r="R146" s="183">
        <f t="shared" si="22"/>
        <v>17</v>
      </c>
      <c r="S146" s="105">
        <f t="shared" si="22"/>
        <v>0</v>
      </c>
      <c r="T146" s="180">
        <f t="shared" si="22"/>
        <v>3</v>
      </c>
      <c r="U146" s="181">
        <f t="shared" si="22"/>
        <v>23</v>
      </c>
      <c r="V146" s="181">
        <f t="shared" si="22"/>
        <v>29</v>
      </c>
      <c r="W146" s="183">
        <f t="shared" si="22"/>
        <v>52</v>
      </c>
    </row>
    <row r="147" spans="1:23" ht="26.1" customHeight="1" thickTop="1" thickBot="1" x14ac:dyDescent="0.3">
      <c r="A147" s="190" t="s">
        <v>218</v>
      </c>
      <c r="B147" s="269"/>
      <c r="C147" s="48"/>
      <c r="D147" s="297" t="s">
        <v>18</v>
      </c>
      <c r="E147" s="298"/>
      <c r="F147" s="184"/>
      <c r="G147" s="185">
        <f t="shared" ref="G147:R147" si="23">SUM(G25,G32,G39,G45,G51,G59,G69,G75,G79,G87,G93,G99,G103,G105:G145)</f>
        <v>1</v>
      </c>
      <c r="H147" s="185">
        <f t="shared" si="23"/>
        <v>11</v>
      </c>
      <c r="I147" s="185">
        <f t="shared" si="23"/>
        <v>10</v>
      </c>
      <c r="J147" s="185">
        <f t="shared" si="23"/>
        <v>21</v>
      </c>
      <c r="K147" s="185">
        <f t="shared" si="23"/>
        <v>1</v>
      </c>
      <c r="L147" s="185">
        <f t="shared" si="23"/>
        <v>6</v>
      </c>
      <c r="M147" s="185">
        <f t="shared" si="23"/>
        <v>8</v>
      </c>
      <c r="N147" s="185">
        <f t="shared" si="23"/>
        <v>14</v>
      </c>
      <c r="O147" s="185">
        <f t="shared" si="23"/>
        <v>1</v>
      </c>
      <c r="P147" s="185">
        <f t="shared" si="23"/>
        <v>6</v>
      </c>
      <c r="Q147" s="185">
        <f t="shared" si="23"/>
        <v>11</v>
      </c>
      <c r="R147" s="185">
        <f t="shared" si="23"/>
        <v>17</v>
      </c>
      <c r="S147" s="185"/>
      <c r="T147" s="185">
        <f>SUM(T25,T32,T39,T45,T51,T59,T69,T75,T79,T87,T93,T99,T103,T105:T145)</f>
        <v>3</v>
      </c>
      <c r="U147" s="185">
        <f>SUM(U25,U32,U39,U45,U51,U59,U69,U75,U79,U87,U93,U99,U103,U105:U145)</f>
        <v>23</v>
      </c>
      <c r="V147" s="185">
        <f>SUM(V25,V32,V39,V45,V51,V59,V69,V75,V79,V87,V93,V99,V103,V105:V145)</f>
        <v>29</v>
      </c>
      <c r="W147" s="185">
        <f>SUM(W25,W32,W39,W45,W51,W59,W69,W75,W79,W87,W93,W99,W103,W105:W145)</f>
        <v>52</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219</v>
      </c>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219</v>
      </c>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opLeftCell="E1" zoomScale="80" zoomScaleNormal="80" zoomScaleSheetLayoutView="77" workbookViewId="0">
      <pane ySplit="14" topLeftCell="A142" activePane="bottomLeft" state="frozen"/>
      <selection activeCell="D1" sqref="D1"/>
      <selection pane="bottomLeft" activeCell="AW143" sqref="AW143:AZ143"/>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11</v>
      </c>
      <c r="H143" s="13">
        <v>11</v>
      </c>
      <c r="I143" s="14"/>
      <c r="J143" s="15"/>
      <c r="K143" s="15"/>
      <c r="L143" s="15"/>
      <c r="M143" s="16"/>
      <c r="N143" s="206">
        <f t="shared" si="891"/>
        <v>0</v>
      </c>
      <c r="O143" s="205">
        <f t="shared" si="892"/>
        <v>10</v>
      </c>
      <c r="P143" s="13">
        <v>9</v>
      </c>
      <c r="Q143" s="14"/>
      <c r="R143" s="15"/>
      <c r="S143" s="15"/>
      <c r="T143" s="15"/>
      <c r="U143" s="16">
        <v>1</v>
      </c>
      <c r="V143" s="207">
        <f t="shared" si="893"/>
        <v>1</v>
      </c>
      <c r="W143" s="205">
        <f t="shared" si="894"/>
        <v>6</v>
      </c>
      <c r="X143" s="13">
        <v>6</v>
      </c>
      <c r="Y143" s="14"/>
      <c r="Z143" s="15"/>
      <c r="AA143" s="15"/>
      <c r="AB143" s="15"/>
      <c r="AC143" s="16"/>
      <c r="AD143" s="206">
        <f t="shared" si="895"/>
        <v>0</v>
      </c>
      <c r="AE143" s="205">
        <f t="shared" si="896"/>
        <v>8</v>
      </c>
      <c r="AF143" s="13">
        <v>8</v>
      </c>
      <c r="AG143" s="14"/>
      <c r="AH143" s="15"/>
      <c r="AI143" s="15"/>
      <c r="AJ143" s="15"/>
      <c r="AK143" s="16"/>
      <c r="AL143" s="207">
        <f t="shared" si="897"/>
        <v>0</v>
      </c>
      <c r="AM143" s="205">
        <f t="shared" si="898"/>
        <v>6</v>
      </c>
      <c r="AN143" s="13">
        <v>6</v>
      </c>
      <c r="AO143" s="14"/>
      <c r="AP143" s="15"/>
      <c r="AQ143" s="15"/>
      <c r="AR143" s="15"/>
      <c r="AS143" s="16"/>
      <c r="AT143" s="206">
        <f t="shared" si="899"/>
        <v>0</v>
      </c>
      <c r="AU143" s="205">
        <f t="shared" si="900"/>
        <v>11</v>
      </c>
      <c r="AV143" s="13">
        <v>10</v>
      </c>
      <c r="AW143" s="14"/>
      <c r="AX143" s="15"/>
      <c r="AY143" s="15"/>
      <c r="AZ143" s="15"/>
      <c r="BA143" s="16">
        <v>1</v>
      </c>
      <c r="BB143" s="206">
        <f t="shared" si="901"/>
        <v>1</v>
      </c>
      <c r="BC143" s="210">
        <f t="shared" si="902"/>
        <v>23</v>
      </c>
      <c r="BD143" s="227">
        <f t="shared" si="903"/>
        <v>23</v>
      </c>
      <c r="BE143" s="227">
        <f t="shared" si="904"/>
        <v>0</v>
      </c>
      <c r="BF143" s="227">
        <f t="shared" si="905"/>
        <v>0</v>
      </c>
      <c r="BG143" s="227">
        <f t="shared" si="906"/>
        <v>0</v>
      </c>
      <c r="BH143" s="227">
        <f t="shared" si="907"/>
        <v>0</v>
      </c>
      <c r="BI143" s="228">
        <f t="shared" si="908"/>
        <v>0</v>
      </c>
      <c r="BJ143" s="211">
        <f t="shared" si="909"/>
        <v>0</v>
      </c>
      <c r="BK143" s="210">
        <f t="shared" si="910"/>
        <v>29</v>
      </c>
      <c r="BL143" s="227">
        <f t="shared" si="911"/>
        <v>27</v>
      </c>
      <c r="BM143" s="227">
        <f t="shared" si="912"/>
        <v>0</v>
      </c>
      <c r="BN143" s="227">
        <f t="shared" si="913"/>
        <v>0</v>
      </c>
      <c r="BO143" s="227">
        <f t="shared" si="914"/>
        <v>0</v>
      </c>
      <c r="BP143" s="227">
        <f t="shared" si="915"/>
        <v>0</v>
      </c>
      <c r="BQ143" s="228">
        <f t="shared" si="916"/>
        <v>2</v>
      </c>
      <c r="BR143" s="211">
        <f t="shared" si="917"/>
        <v>2</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11</v>
      </c>
      <c r="H147" s="221">
        <f>SUM(H106:H146)</f>
        <v>11</v>
      </c>
      <c r="I147" s="221">
        <f>SUM(I106:I146)</f>
        <v>0</v>
      </c>
      <c r="J147" s="221">
        <f t="shared" ref="J147:BQ147" si="918">SUM(J106:J146)</f>
        <v>0</v>
      </c>
      <c r="K147" s="221">
        <f t="shared" si="918"/>
        <v>0</v>
      </c>
      <c r="L147" s="221">
        <f t="shared" si="918"/>
        <v>0</v>
      </c>
      <c r="M147" s="221">
        <f t="shared" si="918"/>
        <v>0</v>
      </c>
      <c r="N147" s="221">
        <f>SUM(N106:N146)</f>
        <v>0</v>
      </c>
      <c r="O147" s="221">
        <f t="shared" si="918"/>
        <v>10</v>
      </c>
      <c r="P147" s="221">
        <f t="shared" si="918"/>
        <v>9</v>
      </c>
      <c r="Q147" s="221">
        <f t="shared" si="918"/>
        <v>0</v>
      </c>
      <c r="R147" s="221">
        <f t="shared" si="918"/>
        <v>0</v>
      </c>
      <c r="S147" s="221">
        <f t="shared" si="918"/>
        <v>0</v>
      </c>
      <c r="T147" s="221">
        <f t="shared" si="918"/>
        <v>0</v>
      </c>
      <c r="U147" s="221">
        <f t="shared" si="918"/>
        <v>1</v>
      </c>
      <c r="V147" s="221">
        <f t="shared" si="918"/>
        <v>1</v>
      </c>
      <c r="W147" s="221">
        <f t="shared" si="918"/>
        <v>6</v>
      </c>
      <c r="X147" s="221">
        <f t="shared" si="918"/>
        <v>6</v>
      </c>
      <c r="Y147" s="221">
        <f t="shared" si="918"/>
        <v>0</v>
      </c>
      <c r="Z147" s="221">
        <f t="shared" si="918"/>
        <v>0</v>
      </c>
      <c r="AA147" s="221">
        <f t="shared" si="918"/>
        <v>0</v>
      </c>
      <c r="AB147" s="221">
        <f t="shared" si="918"/>
        <v>0</v>
      </c>
      <c r="AC147" s="221">
        <f t="shared" si="918"/>
        <v>0</v>
      </c>
      <c r="AD147" s="221">
        <f t="shared" si="918"/>
        <v>0</v>
      </c>
      <c r="AE147" s="221">
        <f t="shared" si="918"/>
        <v>8</v>
      </c>
      <c r="AF147" s="221">
        <f t="shared" si="918"/>
        <v>8</v>
      </c>
      <c r="AG147" s="221">
        <f t="shared" si="918"/>
        <v>0</v>
      </c>
      <c r="AH147" s="221">
        <f t="shared" si="918"/>
        <v>0</v>
      </c>
      <c r="AI147" s="221">
        <f t="shared" si="918"/>
        <v>0</v>
      </c>
      <c r="AJ147" s="221">
        <f t="shared" si="918"/>
        <v>0</v>
      </c>
      <c r="AK147" s="221">
        <f t="shared" si="918"/>
        <v>0</v>
      </c>
      <c r="AL147" s="221">
        <f t="shared" si="918"/>
        <v>0</v>
      </c>
      <c r="AM147" s="221">
        <f t="shared" si="918"/>
        <v>6</v>
      </c>
      <c r="AN147" s="221">
        <f t="shared" si="918"/>
        <v>6</v>
      </c>
      <c r="AO147" s="221">
        <f t="shared" si="918"/>
        <v>0</v>
      </c>
      <c r="AP147" s="221">
        <f t="shared" si="918"/>
        <v>0</v>
      </c>
      <c r="AQ147" s="221">
        <f t="shared" si="918"/>
        <v>0</v>
      </c>
      <c r="AR147" s="221">
        <f t="shared" si="918"/>
        <v>0</v>
      </c>
      <c r="AS147" s="221">
        <f t="shared" si="918"/>
        <v>0</v>
      </c>
      <c r="AT147" s="221">
        <f t="shared" si="918"/>
        <v>0</v>
      </c>
      <c r="AU147" s="221">
        <f t="shared" si="918"/>
        <v>11</v>
      </c>
      <c r="AV147" s="221">
        <f t="shared" si="918"/>
        <v>10</v>
      </c>
      <c r="AW147" s="221">
        <f t="shared" si="918"/>
        <v>0</v>
      </c>
      <c r="AX147" s="221">
        <f t="shared" si="918"/>
        <v>0</v>
      </c>
      <c r="AY147" s="221">
        <f t="shared" si="918"/>
        <v>0</v>
      </c>
      <c r="AZ147" s="221">
        <f>SUM(AZ106:AZ146)</f>
        <v>0</v>
      </c>
      <c r="BA147" s="221">
        <f t="shared" si="918"/>
        <v>1</v>
      </c>
      <c r="BB147" s="221">
        <f t="shared" si="918"/>
        <v>1</v>
      </c>
      <c r="BC147" s="221">
        <f t="shared" si="918"/>
        <v>23</v>
      </c>
      <c r="BD147" s="221">
        <f t="shared" si="918"/>
        <v>23</v>
      </c>
      <c r="BE147" s="221">
        <f t="shared" si="918"/>
        <v>0</v>
      </c>
      <c r="BF147" s="221">
        <f t="shared" si="918"/>
        <v>0</v>
      </c>
      <c r="BG147" s="221">
        <f t="shared" si="918"/>
        <v>0</v>
      </c>
      <c r="BH147" s="221">
        <f t="shared" si="918"/>
        <v>0</v>
      </c>
      <c r="BI147" s="221">
        <f t="shared" si="918"/>
        <v>0</v>
      </c>
      <c r="BJ147" s="221">
        <f t="shared" si="918"/>
        <v>0</v>
      </c>
      <c r="BK147" s="221">
        <f t="shared" si="918"/>
        <v>29</v>
      </c>
      <c r="BL147" s="221">
        <f t="shared" si="918"/>
        <v>27</v>
      </c>
      <c r="BM147" s="221">
        <f t="shared" si="918"/>
        <v>0</v>
      </c>
      <c r="BN147" s="221">
        <f t="shared" si="918"/>
        <v>0</v>
      </c>
      <c r="BO147" s="221">
        <f t="shared" si="918"/>
        <v>0</v>
      </c>
      <c r="BP147" s="221">
        <f t="shared" si="918"/>
        <v>0</v>
      </c>
      <c r="BQ147" s="221">
        <f t="shared" si="918"/>
        <v>2</v>
      </c>
      <c r="BR147" s="221">
        <f>SUM(BR89:BR129)</f>
        <v>0</v>
      </c>
      <c r="BU147" s="1"/>
    </row>
    <row r="148" spans="1:79" ht="32.25" customHeight="1" thickBot="1" x14ac:dyDescent="0.3">
      <c r="A148" s="190" t="s">
        <v>218</v>
      </c>
      <c r="B148" s="269"/>
      <c r="C148" s="48"/>
      <c r="D148" s="297" t="s">
        <v>18</v>
      </c>
      <c r="E148" s="298"/>
      <c r="F148" s="184"/>
      <c r="G148" s="239">
        <f t="shared" ref="G148:AL148" si="919">SUM(G105,G147)</f>
        <v>11</v>
      </c>
      <c r="H148" s="240">
        <f t="shared" si="919"/>
        <v>11</v>
      </c>
      <c r="I148" s="240">
        <f t="shared" si="919"/>
        <v>0</v>
      </c>
      <c r="J148" s="240">
        <f t="shared" si="919"/>
        <v>0</v>
      </c>
      <c r="K148" s="240">
        <f t="shared" si="919"/>
        <v>0</v>
      </c>
      <c r="L148" s="240">
        <f t="shared" si="919"/>
        <v>0</v>
      </c>
      <c r="M148" s="240">
        <f t="shared" si="919"/>
        <v>0</v>
      </c>
      <c r="N148" s="240">
        <f t="shared" si="919"/>
        <v>0</v>
      </c>
      <c r="O148" s="240">
        <f t="shared" si="919"/>
        <v>10</v>
      </c>
      <c r="P148" s="240">
        <f t="shared" si="919"/>
        <v>9</v>
      </c>
      <c r="Q148" s="240">
        <f t="shared" si="919"/>
        <v>0</v>
      </c>
      <c r="R148" s="240">
        <f t="shared" si="919"/>
        <v>0</v>
      </c>
      <c r="S148" s="240">
        <f t="shared" si="919"/>
        <v>0</v>
      </c>
      <c r="T148" s="240">
        <f t="shared" si="919"/>
        <v>0</v>
      </c>
      <c r="U148" s="240">
        <f t="shared" si="919"/>
        <v>1</v>
      </c>
      <c r="V148" s="240">
        <f t="shared" si="919"/>
        <v>1</v>
      </c>
      <c r="W148" s="240">
        <f t="shared" si="919"/>
        <v>6</v>
      </c>
      <c r="X148" s="240">
        <f t="shared" si="919"/>
        <v>6</v>
      </c>
      <c r="Y148" s="240">
        <f t="shared" si="919"/>
        <v>0</v>
      </c>
      <c r="Z148" s="240">
        <f t="shared" si="919"/>
        <v>0</v>
      </c>
      <c r="AA148" s="240">
        <f t="shared" si="919"/>
        <v>0</v>
      </c>
      <c r="AB148" s="240">
        <f t="shared" si="919"/>
        <v>0</v>
      </c>
      <c r="AC148" s="240">
        <f t="shared" si="919"/>
        <v>0</v>
      </c>
      <c r="AD148" s="240">
        <f t="shared" si="919"/>
        <v>0</v>
      </c>
      <c r="AE148" s="240">
        <f t="shared" si="919"/>
        <v>8</v>
      </c>
      <c r="AF148" s="240">
        <f t="shared" si="919"/>
        <v>8</v>
      </c>
      <c r="AG148" s="240">
        <f t="shared" si="919"/>
        <v>0</v>
      </c>
      <c r="AH148" s="240">
        <f t="shared" si="919"/>
        <v>0</v>
      </c>
      <c r="AI148" s="240">
        <f t="shared" si="919"/>
        <v>0</v>
      </c>
      <c r="AJ148" s="240">
        <f t="shared" si="919"/>
        <v>0</v>
      </c>
      <c r="AK148" s="240">
        <f t="shared" si="919"/>
        <v>0</v>
      </c>
      <c r="AL148" s="240">
        <f t="shared" si="919"/>
        <v>0</v>
      </c>
      <c r="AM148" s="240">
        <f t="shared" ref="AM148:BR148" si="920">SUM(AM105,AM147)</f>
        <v>6</v>
      </c>
      <c r="AN148" s="240">
        <f t="shared" si="920"/>
        <v>6</v>
      </c>
      <c r="AO148" s="240">
        <f t="shared" si="920"/>
        <v>0</v>
      </c>
      <c r="AP148" s="240">
        <f t="shared" si="920"/>
        <v>0</v>
      </c>
      <c r="AQ148" s="240">
        <f t="shared" si="920"/>
        <v>0</v>
      </c>
      <c r="AR148" s="240">
        <f t="shared" si="920"/>
        <v>0</v>
      </c>
      <c r="AS148" s="240">
        <f t="shared" si="920"/>
        <v>0</v>
      </c>
      <c r="AT148" s="240">
        <f t="shared" si="920"/>
        <v>0</v>
      </c>
      <c r="AU148" s="240">
        <f t="shared" si="920"/>
        <v>11</v>
      </c>
      <c r="AV148" s="240">
        <f t="shared" si="920"/>
        <v>10</v>
      </c>
      <c r="AW148" s="240">
        <f t="shared" si="920"/>
        <v>0</v>
      </c>
      <c r="AX148" s="240">
        <f t="shared" si="920"/>
        <v>0</v>
      </c>
      <c r="AY148" s="240">
        <f t="shared" si="920"/>
        <v>0</v>
      </c>
      <c r="AZ148" s="240">
        <f t="shared" si="920"/>
        <v>0</v>
      </c>
      <c r="BA148" s="240">
        <f t="shared" si="920"/>
        <v>1</v>
      </c>
      <c r="BB148" s="240">
        <f t="shared" si="920"/>
        <v>1</v>
      </c>
      <c r="BC148" s="240">
        <f t="shared" si="920"/>
        <v>23</v>
      </c>
      <c r="BD148" s="240">
        <f t="shared" si="920"/>
        <v>23</v>
      </c>
      <c r="BE148" s="240">
        <f t="shared" si="920"/>
        <v>0</v>
      </c>
      <c r="BF148" s="240">
        <f t="shared" si="920"/>
        <v>0</v>
      </c>
      <c r="BG148" s="240">
        <f t="shared" si="920"/>
        <v>0</v>
      </c>
      <c r="BH148" s="240">
        <f t="shared" si="920"/>
        <v>0</v>
      </c>
      <c r="BI148" s="240">
        <f t="shared" si="920"/>
        <v>0</v>
      </c>
      <c r="BJ148" s="240">
        <f t="shared" si="920"/>
        <v>0</v>
      </c>
      <c r="BK148" s="240">
        <f t="shared" si="920"/>
        <v>29</v>
      </c>
      <c r="BL148" s="240">
        <f t="shared" si="920"/>
        <v>27</v>
      </c>
      <c r="BM148" s="240">
        <f t="shared" si="920"/>
        <v>0</v>
      </c>
      <c r="BN148" s="240">
        <f t="shared" si="920"/>
        <v>0</v>
      </c>
      <c r="BO148" s="240">
        <f t="shared" si="920"/>
        <v>0</v>
      </c>
      <c r="BP148" s="240">
        <f t="shared" si="920"/>
        <v>0</v>
      </c>
      <c r="BQ148" s="240">
        <f t="shared" si="920"/>
        <v>2</v>
      </c>
      <c r="BR148" s="240">
        <f t="shared" si="920"/>
        <v>0</v>
      </c>
      <c r="BS148" s="1">
        <f>SUM(BC148+BK148)</f>
        <v>52</v>
      </c>
      <c r="BU148" s="1"/>
    </row>
    <row r="149" spans="1:79" ht="33" customHeight="1" thickBot="1" x14ac:dyDescent="0.3">
      <c r="A149" t="s">
        <v>29</v>
      </c>
      <c r="G149" s="241" t="s">
        <v>23</v>
      </c>
      <c r="H149" s="242" t="s">
        <v>26</v>
      </c>
      <c r="I149" s="243">
        <v>100</v>
      </c>
      <c r="J149" s="243"/>
      <c r="K149" s="244" t="s">
        <v>27</v>
      </c>
      <c r="L149" s="44">
        <f>+H148/G148</f>
        <v>1</v>
      </c>
      <c r="M149" s="245"/>
      <c r="N149" s="246"/>
      <c r="O149" s="241" t="s">
        <v>23</v>
      </c>
      <c r="P149" s="242" t="s">
        <v>26</v>
      </c>
      <c r="Q149" s="243">
        <v>100</v>
      </c>
      <c r="R149" s="243"/>
      <c r="S149" s="244" t="s">
        <v>27</v>
      </c>
      <c r="T149" s="44">
        <f>+P148/O148</f>
        <v>0.9</v>
      </c>
      <c r="U149" s="245"/>
      <c r="V149" s="246"/>
      <c r="W149" s="241" t="s">
        <v>23</v>
      </c>
      <c r="X149" s="242" t="s">
        <v>26</v>
      </c>
      <c r="Y149" s="243">
        <v>100</v>
      </c>
      <c r="Z149" s="243"/>
      <c r="AA149" s="244" t="s">
        <v>27</v>
      </c>
      <c r="AB149" s="44">
        <f>+X148/W148</f>
        <v>1</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0.90909090909090906</v>
      </c>
      <c r="BA149" s="247"/>
      <c r="BB149" s="249"/>
      <c r="BC149" s="241" t="s">
        <v>23</v>
      </c>
      <c r="BD149" s="242" t="s">
        <v>26</v>
      </c>
      <c r="BE149" s="243">
        <v>100</v>
      </c>
      <c r="BF149" s="243"/>
      <c r="BG149" s="244" t="s">
        <v>27</v>
      </c>
      <c r="BH149" s="44">
        <f>+BD148/BC148</f>
        <v>1</v>
      </c>
      <c r="BI149" s="247"/>
      <c r="BJ149" s="249"/>
      <c r="BK149" s="241" t="s">
        <v>23</v>
      </c>
      <c r="BL149" s="242" t="s">
        <v>26</v>
      </c>
      <c r="BM149" s="243">
        <v>100</v>
      </c>
      <c r="BN149" s="243"/>
      <c r="BO149" s="244" t="s">
        <v>27</v>
      </c>
      <c r="BP149" s="44">
        <f>+BL148/BK148</f>
        <v>0.93103448275862066</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v>
      </c>
      <c r="M151" s="260"/>
      <c r="N151" s="261"/>
      <c r="O151" s="258" t="s">
        <v>28</v>
      </c>
      <c r="P151" s="259" t="s">
        <v>26</v>
      </c>
      <c r="Q151" s="243">
        <v>100</v>
      </c>
      <c r="R151" s="243"/>
      <c r="S151" s="244" t="s">
        <v>27</v>
      </c>
      <c r="T151" s="46">
        <f>+V148/O148</f>
        <v>0.1</v>
      </c>
      <c r="U151" s="260"/>
      <c r="V151" s="261"/>
      <c r="W151" s="258" t="s">
        <v>28</v>
      </c>
      <c r="X151" s="259" t="s">
        <v>26</v>
      </c>
      <c r="Y151" s="243">
        <v>100</v>
      </c>
      <c r="Z151" s="243"/>
      <c r="AA151" s="244" t="s">
        <v>27</v>
      </c>
      <c r="AB151" s="44">
        <f>+AD148/W148</f>
        <v>0</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9.0909090909090912E-2</v>
      </c>
      <c r="BA151" s="260"/>
      <c r="BB151" s="261"/>
      <c r="BC151" s="258" t="s">
        <v>28</v>
      </c>
      <c r="BD151" s="259" t="s">
        <v>26</v>
      </c>
      <c r="BE151" s="243">
        <v>100</v>
      </c>
      <c r="BF151" s="243"/>
      <c r="BG151" s="244" t="s">
        <v>27</v>
      </c>
      <c r="BH151" s="44">
        <f>+BJ148/BC148</f>
        <v>0</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t="s">
        <v>219</v>
      </c>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t="s">
        <v>219</v>
      </c>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2024-02-13T18:53:49Z</dcterms:modified>
</cp:coreProperties>
</file>