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2F8AD121-B202-42B0-B2B1-3C48731B50F0}"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<sst xmlns="http://schemas.openxmlformats.org/spreadsheetml/2006/main" count="1583" uniqueCount="221">
  <si>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</si>
  <si>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</si>
  <si>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</si>
  <si>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</si>
  <si>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</si>
  <si>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</si>
  <si>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</si>
  <si>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</si>
  <si>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</si>
  <si>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</si>
  <si>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</si>
  <si>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</si>
  <si>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</si>
  <si>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</si>
  <si>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</si>
  <si>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</si>
  <si>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</si>
  <si>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</si>
  <si>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</si>
  <si>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</si>
  <si>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</si>
  <si>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</si>
  <si>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</si>
  <si>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</si>
  <si>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</si>
  <si>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</si>
  <si>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</si>
  <si>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</si>
  <si>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</si>
  <si>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</si>
  <si>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</si>
  <si>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</si>
  <si>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</si>
  <si>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</si>
  <si>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</si>
  <si>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</si>
  <si>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</si>
  <si>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</si>
  <si>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</si>
  <si>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</si>
  <si>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</si>
  <si>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</si>
  <si>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</si>
  <si>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</si>
  <si>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</si>
  <si>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</si>
  <si>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</si>
  <si>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</si>
  <si>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</si>
  <si>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</si>
  <si>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</si>
  <si>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</si>
  <si>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</si>
  <si>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</si>
  <si>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</si>
  <si>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</si>
  <si>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</si>
  <si>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</si>
  <si>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</si>
  <si>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</si>
  <si>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</si>
  <si>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</si>
  <si>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</si>
  <si>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</si>
  <si>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</si>
  <si>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</si>
  <si>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</si>
  <si>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</si>
  <si>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</si>
  <si>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</si>
  <si>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</si>
  <si>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</si>
  <si>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</si>
  <si>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</si>
  <si>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</si>
  <si>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</si>
  <si>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</si>
  <si>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</si>
  <si>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</si>
  <si>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</si>
  <si>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</si>
  <si>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</si>
  <si>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</si>
  <si>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</si>
  <si>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</si>
  <si>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</si>
  <si>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</si>
  <si>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</si>
  <si>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</si>
  <si>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</si>
  <si>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</si>
  <si>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</si>
  <si>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</si>
  <si>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</si>
  <si>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</si>
  <si>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</si>
  <si>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</si>
  <si>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</si>
  <si>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</si>
  <si>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</si>
  <si>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</si>
  <si>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</si>
  <si>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</si>
  <si>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</si>
  <si>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</si>
  <si>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</si>
  <si>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</si>
  <si>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</si>
  <si>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</si>
  <si>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</si>
  <si>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</si>
  <si>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</si>
  <si>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</si>
  <si>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</si>
  <si>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</si>
  <si>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</si>
  <si>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</si>
  <si>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</si>
  <si>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</si>
  <si>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</si>
  <si>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</si>
  <si>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</si>
  <si>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</si>
  <si>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</si>
  <si>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</si>
  <si>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</si>
  <si>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</si>
  <si>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</si>
  <si>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</si>
  <si>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</si>
  <si>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</si>
  <si>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</si>
  <si>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</si>
  <si>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</si>
  <si>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</si>
  <si>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</si>
  <si>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</si>
  <si>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</si>
  <si>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</si>
  <si>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</si>
  <si>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</si>
  <si>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</si>
  <si>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</si>
  <si>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</si>
  <si>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</si>
  <si>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</si>
  <si>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</si>
  <si>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</si>
  <si>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</si>
  <si>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</si>
  <si>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</si>
  <si>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</si>
  <si>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</si>
  <si>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</si>
  <si>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</si>
  <si>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</si>
  <si>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</si>
  <si>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</si>
  <si>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</si>
  <si>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</si>
  <si>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</si>
  <si>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</si>
  <si>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</si>
  <si>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</si>
  <si>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</si>
  <si>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</si>
  <si>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</si>
  <si>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</si>
  <si>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</si>
  <si>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</si>
  <si>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</si>
  <si>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</si>
  <si>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</si>
  <si>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</si>
  <si>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</si>
  <si>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</si>
  <si>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</si>
  <si>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</si>
  <si>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</si>
  <si>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</si>
  <si>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</si>
  <si>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</si>
  <si>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</si>
  <si>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</si>
  <si>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</si>
  <si>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</si>
  <si>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</si>
  <si>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</si>
  <si>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</si>
  <si>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</si>
  <si>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</si>
  <si>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</si>
  <si>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</si>
  <si>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</si>
  <si>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</si>
  <si>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</si>
  <si>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</si>
  <si>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</si>
  <si>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</si>
  <si>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</si>
  <si>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</si>
  <si>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</si>
  <si>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</si>
  <si>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</si>
  <si>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</si>
  <si>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</si>
  <si>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</si>
  <si>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</si>
  <si>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</si>
  <si>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</si>
  <si>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</si>
  <si>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</si>
  <si>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</si>
  <si>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</si>
  <si>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</si>
  <si>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</si>
  <si>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</si>
  <si>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</si>
  <si>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</si>
  <si>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 xml:space="preserve">TSU JAVIER DIAZ VALADEZ </t>
  </si>
  <si>
    <t>TSU JAVIER DIAZ VALADEZ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</si>
</sst>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91" zoomScale="62" zoomScaleNormal="62" zoomScaleSheetLayoutView="80" workbookViewId="0">
      <selection activeCell="H107" sqref="H107"/>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v>1</v>
      </c>
      <c r="H107" s="24">
        <v>11</v>
      </c>
      <c r="I107" s="24">
        <v>6</v>
      </c>
      <c r="J107" s="104">
        <f t="shared" si="16"/>
        <v>17</v>
      </c>
      <c r="K107" s="23">
        <v>1</v>
      </c>
      <c r="L107" s="24">
        <v>6</v>
      </c>
      <c r="M107" s="24">
        <v>10</v>
      </c>
      <c r="N107" s="104">
        <f t="shared" si="17"/>
        <v>16</v>
      </c>
      <c r="O107" s="25">
        <v>1</v>
      </c>
      <c r="P107" s="24">
        <v>9</v>
      </c>
      <c r="Q107" s="24">
        <v>9</v>
      </c>
      <c r="R107" s="104">
        <f t="shared" si="18"/>
        <v>18</v>
      </c>
      <c r="S107" s="105"/>
      <c r="T107" s="120">
        <f t="shared" si="20"/>
        <v>3</v>
      </c>
      <c r="U107" s="121">
        <f t="shared" si="20"/>
        <v>26</v>
      </c>
      <c r="V107" s="121">
        <f t="shared" si="20"/>
        <v>25</v>
      </c>
      <c r="W107" s="104">
        <f t="shared" si="21"/>
        <v>51</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11</v>
      </c>
      <c r="I146" s="181">
        <f t="shared" ref="I146:W146" si="22">SUM(I105:I145)</f>
        <v>6</v>
      </c>
      <c r="J146" s="182">
        <f>SUM(J105:J145)</f>
        <v>17</v>
      </c>
      <c r="K146" s="180">
        <f t="shared" si="22"/>
        <v>1</v>
      </c>
      <c r="L146" s="181">
        <f t="shared" si="22"/>
        <v>6</v>
      </c>
      <c r="M146" s="181">
        <f t="shared" si="22"/>
        <v>10</v>
      </c>
      <c r="N146" s="183">
        <f t="shared" si="22"/>
        <v>16</v>
      </c>
      <c r="O146" s="180">
        <f t="shared" si="22"/>
        <v>1</v>
      </c>
      <c r="P146" s="181">
        <f t="shared" si="22"/>
        <v>9</v>
      </c>
      <c r="Q146" s="181">
        <f>SUM(Q105:Q145)</f>
        <v>9</v>
      </c>
      <c r="R146" s="183">
        <f t="shared" si="22"/>
        <v>18</v>
      </c>
      <c r="S146" s="105">
        <f t="shared" si="22"/>
        <v>0</v>
      </c>
      <c r="T146" s="180">
        <f t="shared" si="22"/>
        <v>3</v>
      </c>
      <c r="U146" s="181">
        <f t="shared" si="22"/>
        <v>26</v>
      </c>
      <c r="V146" s="181">
        <f t="shared" si="22"/>
        <v>25</v>
      </c>
      <c r="W146" s="183">
        <f t="shared" si="22"/>
        <v>51</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11</v>
      </c>
      <c r="I147" s="185">
        <f t="shared" si="23"/>
        <v>6</v>
      </c>
      <c r="J147" s="185">
        <f t="shared" si="23"/>
        <v>17</v>
      </c>
      <c r="K147" s="185">
        <f t="shared" si="23"/>
        <v>1</v>
      </c>
      <c r="L147" s="185">
        <f t="shared" si="23"/>
        <v>6</v>
      </c>
      <c r="M147" s="185">
        <f t="shared" si="23"/>
        <v>10</v>
      </c>
      <c r="N147" s="185">
        <f t="shared" si="23"/>
        <v>16</v>
      </c>
      <c r="O147" s="185">
        <f t="shared" si="23"/>
        <v>1</v>
      </c>
      <c r="P147" s="185">
        <f t="shared" si="23"/>
        <v>9</v>
      </c>
      <c r="Q147" s="185">
        <f t="shared" si="23"/>
        <v>9</v>
      </c>
      <c r="R147" s="185">
        <f t="shared" si="23"/>
        <v>18</v>
      </c>
      <c r="S147" s="185"/>
      <c r="T147" s="185">
        <f>SUM(T25,T32,T39,T45,T51,T59,T69,T75,T79,T87,T93,T99,T103,T105:T145)</f>
        <v>3</v>
      </c>
      <c r="U147" s="185">
        <f>SUM(U25,U32,U39,U45,U51,U59,U69,U75,U79,U87,U93,U99,U103,U105:U145)</f>
        <v>26</v>
      </c>
      <c r="V147" s="185">
        <f>SUM(V25,V32,V39,V45,V51,V59,V69,V75,V79,V87,V93,V99,V103,V105:V145)</f>
        <v>25</v>
      </c>
      <c r="W147" s="185">
        <f>SUM(W25,W32,W39,W45,W51,W59,W69,W75,W79,W87,W93,W99,W103,W105:W145)</f>
        <v>51</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F97" zoomScale="55" zoomScaleNormal="55" zoomScaleSheetLayoutView="77" workbookViewId="0">
      <selection activeCell="AD111" sqref="AD111"/>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11</v>
      </c>
      <c r="H108" s="13">
        <v>11</v>
      </c>
      <c r="I108" s="14"/>
      <c r="J108" s="15"/>
      <c r="K108" s="15"/>
      <c r="L108" s="15"/>
      <c r="M108" s="16"/>
      <c r="N108" s="206">
        <f t="shared" si="797"/>
        <v>0</v>
      </c>
      <c r="O108" s="205">
        <f t="shared" si="798"/>
        <v>6</v>
      </c>
      <c r="P108" s="13">
        <v>6</v>
      </c>
      <c r="Q108" s="14"/>
      <c r="R108" s="15"/>
      <c r="S108" s="15"/>
      <c r="T108" s="15"/>
      <c r="U108" s="16"/>
      <c r="V108" s="207">
        <f t="shared" si="799"/>
        <v>0</v>
      </c>
      <c r="W108" s="205">
        <f t="shared" si="800"/>
        <v>6</v>
      </c>
      <c r="X108" s="13">
        <v>6</v>
      </c>
      <c r="Y108" s="14"/>
      <c r="Z108" s="15"/>
      <c r="AA108" s="15"/>
      <c r="AB108" s="15"/>
      <c r="AC108" s="16"/>
      <c r="AD108" s="206">
        <f t="shared" si="801"/>
        <v>0</v>
      </c>
      <c r="AE108" s="205">
        <f t="shared" si="802"/>
        <v>10</v>
      </c>
      <c r="AF108" s="13">
        <v>10</v>
      </c>
      <c r="AG108" s="14"/>
      <c r="AH108" s="15"/>
      <c r="AI108" s="15"/>
      <c r="AJ108" s="15"/>
      <c r="AK108" s="16"/>
      <c r="AL108" s="207">
        <f t="shared" si="803"/>
        <v>0</v>
      </c>
      <c r="AM108" s="205">
        <f t="shared" si="804"/>
        <v>9</v>
      </c>
      <c r="AN108" s="13">
        <v>9</v>
      </c>
      <c r="AO108" s="14"/>
      <c r="AP108" s="15"/>
      <c r="AQ108" s="15"/>
      <c r="AR108" s="15"/>
      <c r="AS108" s="16"/>
      <c r="AT108" s="206">
        <f t="shared" si="805"/>
        <v>0</v>
      </c>
      <c r="AU108" s="205">
        <f t="shared" si="806"/>
        <v>9</v>
      </c>
      <c r="AV108" s="13">
        <v>9</v>
      </c>
      <c r="AW108" s="14"/>
      <c r="AX108" s="15"/>
      <c r="AY108" s="15"/>
      <c r="AZ108" s="15"/>
      <c r="BA108" s="16"/>
      <c r="BB108" s="206">
        <f t="shared" si="807"/>
        <v>0</v>
      </c>
      <c r="BC108" s="210">
        <f t="shared" si="808"/>
        <v>26</v>
      </c>
      <c r="BD108" s="227">
        <f t="shared" si="809"/>
        <v>26</v>
      </c>
      <c r="BE108" s="227">
        <f t="shared" si="810"/>
        <v>0</v>
      </c>
      <c r="BF108" s="227">
        <f t="shared" si="811"/>
        <v>0</v>
      </c>
      <c r="BG108" s="227">
        <f t="shared" si="812"/>
        <v>0</v>
      </c>
      <c r="BH108" s="227">
        <f t="shared" si="813"/>
        <v>0</v>
      </c>
      <c r="BI108" s="228">
        <f t="shared" si="814"/>
        <v>0</v>
      </c>
      <c r="BJ108" s="211">
        <f t="shared" si="815"/>
        <v>0</v>
      </c>
      <c r="BK108" s="210">
        <f t="shared" si="816"/>
        <v>25</v>
      </c>
      <c r="BL108" s="227">
        <f t="shared" si="817"/>
        <v>25</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11</v>
      </c>
      <c r="H147" s="221">
        <f>SUM(H106:H146)</f>
        <v>11</v>
      </c>
      <c r="I147" s="221">
        <f>SUM(I106:I146)</f>
        <v>0</v>
      </c>
      <c r="J147" s="221">
        <f t="shared" ref="J147:BQ147" si="918">SUM(J106:J146)</f>
        <v>0</v>
      </c>
      <c r="K147" s="221">
        <f t="shared" si="918"/>
        <v>0</v>
      </c>
      <c r="L147" s="221">
        <f t="shared" si="918"/>
        <v>0</v>
      </c>
      <c r="M147" s="221">
        <f t="shared" si="918"/>
        <v>0</v>
      </c>
      <c r="N147" s="221">
        <f>SUM(N106:N146)</f>
        <v>0</v>
      </c>
      <c r="O147" s="221">
        <f t="shared" si="918"/>
        <v>6</v>
      </c>
      <c r="P147" s="221">
        <f t="shared" si="918"/>
        <v>6</v>
      </c>
      <c r="Q147" s="221">
        <f t="shared" si="918"/>
        <v>0</v>
      </c>
      <c r="R147" s="221">
        <f t="shared" si="918"/>
        <v>0</v>
      </c>
      <c r="S147" s="221">
        <f t="shared" si="918"/>
        <v>0</v>
      </c>
      <c r="T147" s="221">
        <f t="shared" si="918"/>
        <v>0</v>
      </c>
      <c r="U147" s="221">
        <f t="shared" si="918"/>
        <v>0</v>
      </c>
      <c r="V147" s="221">
        <f t="shared" si="918"/>
        <v>0</v>
      </c>
      <c r="W147" s="221">
        <f t="shared" si="918"/>
        <v>6</v>
      </c>
      <c r="X147" s="221">
        <f t="shared" si="918"/>
        <v>6</v>
      </c>
      <c r="Y147" s="221">
        <f t="shared" si="918"/>
        <v>0</v>
      </c>
      <c r="Z147" s="221">
        <f t="shared" si="918"/>
        <v>0</v>
      </c>
      <c r="AA147" s="221">
        <f t="shared" si="918"/>
        <v>0</v>
      </c>
      <c r="AB147" s="221">
        <f t="shared" si="918"/>
        <v>0</v>
      </c>
      <c r="AC147" s="221">
        <f t="shared" si="918"/>
        <v>0</v>
      </c>
      <c r="AD147" s="221">
        <f t="shared" si="918"/>
        <v>0</v>
      </c>
      <c r="AE147" s="221">
        <f t="shared" si="918"/>
        <v>10</v>
      </c>
      <c r="AF147" s="221">
        <f t="shared" si="918"/>
        <v>10</v>
      </c>
      <c r="AG147" s="221">
        <f t="shared" si="918"/>
        <v>0</v>
      </c>
      <c r="AH147" s="221">
        <f t="shared" si="918"/>
        <v>0</v>
      </c>
      <c r="AI147" s="221">
        <f t="shared" si="918"/>
        <v>0</v>
      </c>
      <c r="AJ147" s="221">
        <f t="shared" si="918"/>
        <v>0</v>
      </c>
      <c r="AK147" s="221">
        <f t="shared" si="918"/>
        <v>0</v>
      </c>
      <c r="AL147" s="221">
        <f t="shared" si="918"/>
        <v>0</v>
      </c>
      <c r="AM147" s="221">
        <f t="shared" si="918"/>
        <v>9</v>
      </c>
      <c r="AN147" s="221">
        <f t="shared" si="918"/>
        <v>9</v>
      </c>
      <c r="AO147" s="221">
        <f t="shared" si="918"/>
        <v>0</v>
      </c>
      <c r="AP147" s="221">
        <f t="shared" si="918"/>
        <v>0</v>
      </c>
      <c r="AQ147" s="221">
        <f t="shared" si="918"/>
        <v>0</v>
      </c>
      <c r="AR147" s="221">
        <f t="shared" si="918"/>
        <v>0</v>
      </c>
      <c r="AS147" s="221">
        <f t="shared" si="918"/>
        <v>0</v>
      </c>
      <c r="AT147" s="221">
        <f t="shared" si="918"/>
        <v>0</v>
      </c>
      <c r="AU147" s="221">
        <f t="shared" si="918"/>
        <v>9</v>
      </c>
      <c r="AV147" s="221">
        <f t="shared" si="918"/>
        <v>9</v>
      </c>
      <c r="AW147" s="221">
        <f t="shared" si="918"/>
        <v>0</v>
      </c>
      <c r="AX147" s="221">
        <f t="shared" si="918"/>
        <v>0</v>
      </c>
      <c r="AY147" s="221">
        <f t="shared" si="918"/>
        <v>0</v>
      </c>
      <c r="AZ147" s="221">
        <f>SUM(AZ106:AZ146)</f>
        <v>0</v>
      </c>
      <c r="BA147" s="221">
        <f t="shared" si="918"/>
        <v>0</v>
      </c>
      <c r="BB147" s="221">
        <f t="shared" si="918"/>
        <v>0</v>
      </c>
      <c r="BC147" s="221">
        <f t="shared" si="918"/>
        <v>26</v>
      </c>
      <c r="BD147" s="221">
        <f t="shared" si="918"/>
        <v>26</v>
      </c>
      <c r="BE147" s="221">
        <f t="shared" si="918"/>
        <v>0</v>
      </c>
      <c r="BF147" s="221">
        <f t="shared" si="918"/>
        <v>0</v>
      </c>
      <c r="BG147" s="221">
        <f t="shared" si="918"/>
        <v>0</v>
      </c>
      <c r="BH147" s="221">
        <f t="shared" si="918"/>
        <v>0</v>
      </c>
      <c r="BI147" s="221">
        <f t="shared" si="918"/>
        <v>0</v>
      </c>
      <c r="BJ147" s="221">
        <f t="shared" si="918"/>
        <v>0</v>
      </c>
      <c r="BK147" s="221">
        <f t="shared" si="918"/>
        <v>25</v>
      </c>
      <c r="BL147" s="221">
        <f t="shared" si="918"/>
        <v>25</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11</v>
      </c>
      <c r="H148" s="240">
        <f t="shared" si="919"/>
        <v>11</v>
      </c>
      <c r="I148" s="240">
        <f t="shared" si="919"/>
        <v>0</v>
      </c>
      <c r="J148" s="240">
        <f t="shared" si="919"/>
        <v>0</v>
      </c>
      <c r="K148" s="240">
        <f t="shared" si="919"/>
        <v>0</v>
      </c>
      <c r="L148" s="240">
        <f t="shared" si="919"/>
        <v>0</v>
      </c>
      <c r="M148" s="240">
        <f t="shared" si="919"/>
        <v>0</v>
      </c>
      <c r="N148" s="240">
        <f t="shared" si="919"/>
        <v>0</v>
      </c>
      <c r="O148" s="240">
        <f t="shared" si="919"/>
        <v>6</v>
      </c>
      <c r="P148" s="240">
        <f t="shared" si="919"/>
        <v>6</v>
      </c>
      <c r="Q148" s="240">
        <f t="shared" si="919"/>
        <v>0</v>
      </c>
      <c r="R148" s="240">
        <f t="shared" si="919"/>
        <v>0</v>
      </c>
      <c r="S148" s="240">
        <f t="shared" si="919"/>
        <v>0</v>
      </c>
      <c r="T148" s="240">
        <f t="shared" si="919"/>
        <v>0</v>
      </c>
      <c r="U148" s="240">
        <f t="shared" si="919"/>
        <v>0</v>
      </c>
      <c r="V148" s="240">
        <f t="shared" si="919"/>
        <v>0</v>
      </c>
      <c r="W148" s="240">
        <f t="shared" si="919"/>
        <v>6</v>
      </c>
      <c r="X148" s="240">
        <f t="shared" si="919"/>
        <v>6</v>
      </c>
      <c r="Y148" s="240">
        <f t="shared" si="919"/>
        <v>0</v>
      </c>
      <c r="Z148" s="240">
        <f t="shared" si="919"/>
        <v>0</v>
      </c>
      <c r="AA148" s="240">
        <f t="shared" si="919"/>
        <v>0</v>
      </c>
      <c r="AB148" s="240">
        <f t="shared" si="919"/>
        <v>0</v>
      </c>
      <c r="AC148" s="240">
        <f t="shared" si="919"/>
        <v>0</v>
      </c>
      <c r="AD148" s="240">
        <f t="shared" si="919"/>
        <v>0</v>
      </c>
      <c r="AE148" s="240">
        <f t="shared" si="919"/>
        <v>10</v>
      </c>
      <c r="AF148" s="240">
        <f t="shared" si="919"/>
        <v>10</v>
      </c>
      <c r="AG148" s="240">
        <f t="shared" si="919"/>
        <v>0</v>
      </c>
      <c r="AH148" s="240">
        <f t="shared" si="919"/>
        <v>0</v>
      </c>
      <c r="AI148" s="240">
        <f t="shared" si="919"/>
        <v>0</v>
      </c>
      <c r="AJ148" s="240">
        <f t="shared" si="919"/>
        <v>0</v>
      </c>
      <c r="AK148" s="240">
        <f t="shared" si="919"/>
        <v>0</v>
      </c>
      <c r="AL148" s="240">
        <f t="shared" si="919"/>
        <v>0</v>
      </c>
      <c r="AM148" s="240">
        <f t="shared" ref="AM148:BR148" si="920">SUM(AM105,AM147)</f>
        <v>9</v>
      </c>
      <c r="AN148" s="240">
        <f t="shared" si="920"/>
        <v>9</v>
      </c>
      <c r="AO148" s="240">
        <f t="shared" si="920"/>
        <v>0</v>
      </c>
      <c r="AP148" s="240">
        <f t="shared" si="920"/>
        <v>0</v>
      </c>
      <c r="AQ148" s="240">
        <f t="shared" si="920"/>
        <v>0</v>
      </c>
      <c r="AR148" s="240">
        <f t="shared" si="920"/>
        <v>0</v>
      </c>
      <c r="AS148" s="240">
        <f t="shared" si="920"/>
        <v>0</v>
      </c>
      <c r="AT148" s="240">
        <f t="shared" si="920"/>
        <v>0</v>
      </c>
      <c r="AU148" s="240">
        <f t="shared" si="920"/>
        <v>9</v>
      </c>
      <c r="AV148" s="240">
        <f t="shared" si="920"/>
        <v>9</v>
      </c>
      <c r="AW148" s="240">
        <f t="shared" si="920"/>
        <v>0</v>
      </c>
      <c r="AX148" s="240">
        <f t="shared" si="920"/>
        <v>0</v>
      </c>
      <c r="AY148" s="240">
        <f t="shared" si="920"/>
        <v>0</v>
      </c>
      <c r="AZ148" s="240">
        <f t="shared" si="920"/>
        <v>0</v>
      </c>
      <c r="BA148" s="240">
        <f t="shared" si="920"/>
        <v>0</v>
      </c>
      <c r="BB148" s="240">
        <f t="shared" si="920"/>
        <v>0</v>
      </c>
      <c r="BC148" s="240">
        <f t="shared" si="920"/>
        <v>26</v>
      </c>
      <c r="BD148" s="240">
        <f t="shared" si="920"/>
        <v>26</v>
      </c>
      <c r="BE148" s="240">
        <f t="shared" si="920"/>
        <v>0</v>
      </c>
      <c r="BF148" s="240">
        <f t="shared" si="920"/>
        <v>0</v>
      </c>
      <c r="BG148" s="240">
        <f t="shared" si="920"/>
        <v>0</v>
      </c>
      <c r="BH148" s="240">
        <f t="shared" si="920"/>
        <v>0</v>
      </c>
      <c r="BI148" s="240">
        <f t="shared" si="920"/>
        <v>0</v>
      </c>
      <c r="BJ148" s="240">
        <f t="shared" si="920"/>
        <v>0</v>
      </c>
      <c r="BK148" s="240">
        <f t="shared" si="920"/>
        <v>25</v>
      </c>
      <c r="BL148" s="240">
        <f t="shared" si="920"/>
        <v>25</v>
      </c>
      <c r="BM148" s="240">
        <f t="shared" si="920"/>
        <v>0</v>
      </c>
      <c r="BN148" s="240">
        <f t="shared" si="920"/>
        <v>0</v>
      </c>
      <c r="BO148" s="240">
        <f t="shared" si="920"/>
        <v>0</v>
      </c>
      <c r="BP148" s="240">
        <f t="shared" si="920"/>
        <v>0</v>
      </c>
      <c r="BQ148" s="240">
        <f t="shared" si="920"/>
        <v>0</v>
      </c>
      <c r="BR148" s="240">
        <f t="shared" si="920"/>
        <v>0</v>
      </c>
      <c r="BS148" s="1">
        <f>SUM(BC148+BK148)</f>
        <v>51</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t="s">
        <v>219</v>
      </c>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t="s">
        <v>220</v>
      </c>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2024-02-13T18:46:46Z</dcterms:modified>
</cp:coreProperties>
</file>