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4E171901-4F4C-403B-AF50-E071B86CF746}"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9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BR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W65" i="3"/>
  <c r="AD65" i="3"/>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G42" i="3"/>
  <c r="N42" i="3"/>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V146" i="1" s="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R59" i="1" l="1"/>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49" i="3" s="1"/>
  <c r="V148" i="3"/>
  <c r="BR105" i="3"/>
  <c r="BJ105" i="3"/>
  <c r="BJ148" i="3" s="1"/>
  <c r="AU148" i="3"/>
  <c r="W148" i="3"/>
  <c r="AM148" i="3"/>
  <c r="AE148" i="3"/>
  <c r="T151" i="3" l="1"/>
  <c r="BR148" i="3"/>
  <c r="BK105" i="3"/>
  <c r="BC105" i="3"/>
  <c r="BK148" i="3"/>
  <c r="BP149" i="3" s="1"/>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<sst xmlns="http://schemas.openxmlformats.org/spreadsheetml/2006/main" count="1585" uniqueCount="221">
  <si>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</si>
  <si>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</si>
  <si>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</si>
  <si>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</si>
  <si>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</si>
  <si>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</si>
  <si>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</si>
  <si>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</si>
  <si>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</si>
  <si>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</si>
  <si>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</si>
  <si>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</si>
  <si>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</si>
  <si>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</si>
  <si>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</si>
  <si>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</si>
  <si>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</si>
  <si>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</si>
  <si>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</si>
  <si>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</si>
  <si>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</si>
  <si>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</si>
  <si>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</si>
  <si>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</si>
  <si>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</si>
  <si>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</si>
  <si>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</si>
  <si>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</si>
  <si>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</si>
  <si>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</si>
  <si>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</si>
  <si>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</si>
  <si>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</si>
  <si>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</si>
  <si>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</si>
  <si>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</si>
  <si>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</si>
  <si>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</si>
  <si>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</si>
  <si>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</si>
  <si>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</si>
  <si>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</si>
  <si>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</si>
  <si>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</si>
  <si>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</si>
  <si>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</si>
  <si>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</si>
  <si>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</si>
  <si>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</si>
  <si>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</si>
  <si>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</si>
  <si>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</si>
  <si>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</si>
  <si>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</si>
  <si>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</si>
  <si>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</si>
  <si>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</si>
  <si>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</si>
  <si>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</si>
  <si>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</si>
  <si>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</si>
  <si>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</si>
  <si>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</si>
  <si>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</si>
  <si>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</si>
  <si>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</si>
  <si>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</si>
  <si>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</si>
  <si>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</si>
  <si>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</si>
  <si>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</si>
  <si>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</si>
  <si>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</si>
  <si>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</si>
  <si>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</si>
  <si>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</si>
  <si>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</si>
  <si>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</si>
  <si>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</si>
  <si>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</si>
  <si>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</si>
  <si>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</si>
  <si>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</si>
  <si>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</si>
  <si>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</si>
  <si>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</si>
  <si>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</si>
  <si>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</si>
  <si>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</si>
  <si>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</si>
  <si>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</si>
  <si>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</si>
  <si>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</si>
  <si>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</si>
  <si>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</si>
  <si>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</si>
  <si>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</si>
  <si>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</si>
  <si>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</si>
  <si>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</si>
  <si>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</si>
  <si>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</si>
  <si>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</si>
  <si>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</si>
  <si>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</si>
  <si>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</si>
  <si>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</si>
  <si>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</si>
  <si>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</si>
  <si>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</si>
  <si>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</si>
  <si>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</si>
  <si>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</si>
  <si>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</si>
  <si>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</si>
  <si>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</si>
  <si>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</si>
  <si>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</si>
  <si>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</si>
  <si>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</si>
  <si>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</si>
  <si>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</si>
  <si>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</si>
  <si>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</si>
  <si>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</si>
  <si>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</si>
  <si>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</si>
  <si>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</si>
  <si>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</si>
  <si>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</si>
  <si>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</si>
  <si>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</si>
  <si>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</si>
  <si>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</si>
  <si>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</si>
  <si>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</si>
  <si>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</si>
  <si>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</si>
  <si>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</si>
  <si>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</si>
  <si>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</si>
  <si>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</si>
  <si>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</si>
  <si>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</si>
  <si>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</si>
  <si>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</si>
  <si>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</si>
  <si>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</si>
  <si>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</si>
  <si>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</si>
  <si>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</si>
  <si>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</si>
  <si>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</si>
  <si>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</si>
  <si>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</si>
  <si>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</si>
  <si>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</si>
  <si>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</si>
  <si>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</si>
  <si>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</si>
  <si>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</si>
  <si>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</si>
  <si>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</si>
  <si>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</si>
  <si>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</si>
  <si>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</si>
  <si>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</si>
  <si>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</si>
  <si>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</si>
  <si>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</si>
  <si>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</si>
  <si>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</si>
  <si>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</si>
  <si>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</si>
  <si>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</si>
  <si>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</si>
  <si>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</si>
  <si>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</si>
  <si>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</si>
  <si>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</si>
  <si>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</si>
  <si>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</si>
  <si>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</si>
  <si>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</si>
  <si>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</si>
  <si>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</si>
  <si>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</si>
  <si>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</si>
  <si>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</si>
  <si>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</si>
  <si>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</si>
  <si>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</si>
  <si>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</si>
  <si>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</si>
  <si>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</si>
  <si>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</si>
  <si>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</si>
  <si>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</si>
  <si>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</si>
  <si>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</si>
  <si>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</si>
  <si>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</si>
  <si>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</si>
  <si>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</si>
  <si>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</si>
  <si>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</si>
  <si>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</si>
  <si>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</si>
  <si>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</si>
  <si>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</si>
  <si>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</si>
  <si>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</si>
  <si>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</si>
  <si>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</si>
  <si>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</si>
  <si>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</si>
  <si>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</si>
  <si>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</si>
  <si>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</si>
  <si>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ING. FRANCISCO JAVIER DE LA TORRE GARAY</t>
  </si>
  <si>
    <t>M.A.N. LUIS GERARDO HERNANDEZ VILLA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</si>
</sst>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136" zoomScale="62" zoomScaleNormal="62" zoomScaleSheetLayoutView="80" workbookViewId="0">
      <selection activeCell="C150" sqref="C150"/>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v>1</v>
      </c>
      <c r="H140" s="24">
        <v>13</v>
      </c>
      <c r="I140" s="24">
        <v>6</v>
      </c>
      <c r="J140" s="104">
        <f t="shared" si="16"/>
        <v>19</v>
      </c>
      <c r="K140" s="23">
        <v>1</v>
      </c>
      <c r="L140" s="24">
        <v>9</v>
      </c>
      <c r="M140" s="24">
        <v>9</v>
      </c>
      <c r="N140" s="104">
        <f t="shared" si="17"/>
        <v>18</v>
      </c>
      <c r="O140" s="22">
        <v>1</v>
      </c>
      <c r="P140" s="21">
        <v>6</v>
      </c>
      <c r="Q140" s="21">
        <v>8</v>
      </c>
      <c r="R140" s="104">
        <f t="shared" si="18"/>
        <v>14</v>
      </c>
      <c r="S140" s="105"/>
      <c r="T140" s="120">
        <f t="shared" si="20"/>
        <v>3</v>
      </c>
      <c r="U140" s="121">
        <f>SUM(H140,L140,P140)</f>
        <v>28</v>
      </c>
      <c r="V140" s="121">
        <f t="shared" si="20"/>
        <v>23</v>
      </c>
      <c r="W140" s="104">
        <f t="shared" si="21"/>
        <v>51</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1</v>
      </c>
      <c r="H146" s="181">
        <f>SUM(H105:H145)</f>
        <v>13</v>
      </c>
      <c r="I146" s="181">
        <f t="shared" ref="I146:W146" si="22">SUM(I105:I145)</f>
        <v>6</v>
      </c>
      <c r="J146" s="182">
        <f>SUM(J105:J145)</f>
        <v>19</v>
      </c>
      <c r="K146" s="180">
        <f t="shared" si="22"/>
        <v>1</v>
      </c>
      <c r="L146" s="181">
        <f t="shared" si="22"/>
        <v>9</v>
      </c>
      <c r="M146" s="181">
        <f t="shared" si="22"/>
        <v>9</v>
      </c>
      <c r="N146" s="183">
        <f t="shared" si="22"/>
        <v>18</v>
      </c>
      <c r="O146" s="180">
        <f t="shared" si="22"/>
        <v>1</v>
      </c>
      <c r="P146" s="181">
        <f t="shared" si="22"/>
        <v>6</v>
      </c>
      <c r="Q146" s="181">
        <f>SUM(Q105:Q145)</f>
        <v>8</v>
      </c>
      <c r="R146" s="183">
        <f t="shared" si="22"/>
        <v>14</v>
      </c>
      <c r="S146" s="105">
        <f t="shared" si="22"/>
        <v>0</v>
      </c>
      <c r="T146" s="180">
        <f t="shared" si="22"/>
        <v>3</v>
      </c>
      <c r="U146" s="181">
        <f t="shared" si="22"/>
        <v>28</v>
      </c>
      <c r="V146" s="181">
        <f t="shared" si="22"/>
        <v>23</v>
      </c>
      <c r="W146" s="183">
        <f t="shared" si="22"/>
        <v>51</v>
      </c>
    </row>
    <row r="147" spans="1:23" ht="26.1" customHeight="1" thickTop="1" thickBot="1" x14ac:dyDescent="0.3">
      <c r="A147" s="190" t="s">
        <v>218</v>
      </c>
      <c r="B147" s="269"/>
      <c r="C147" s="48"/>
      <c r="D147" s="297" t="s">
        <v>18</v>
      </c>
      <c r="E147" s="298"/>
      <c r="F147" s="184"/>
      <c r="G147" s="185">
        <f t="shared" ref="G147:R147" si="23">SUM(G25,G32,G39,G45,G51,G59,G69,G75,G79,G87,G93,G99,G103,G105:G145)</f>
        <v>1</v>
      </c>
      <c r="H147" s="185">
        <f t="shared" si="23"/>
        <v>13</v>
      </c>
      <c r="I147" s="185">
        <f t="shared" si="23"/>
        <v>6</v>
      </c>
      <c r="J147" s="185">
        <f t="shared" si="23"/>
        <v>19</v>
      </c>
      <c r="K147" s="185">
        <f t="shared" si="23"/>
        <v>1</v>
      </c>
      <c r="L147" s="185">
        <f t="shared" si="23"/>
        <v>9</v>
      </c>
      <c r="M147" s="185">
        <f t="shared" si="23"/>
        <v>9</v>
      </c>
      <c r="N147" s="185">
        <f t="shared" si="23"/>
        <v>18</v>
      </c>
      <c r="O147" s="185">
        <f t="shared" si="23"/>
        <v>1</v>
      </c>
      <c r="P147" s="185">
        <f t="shared" si="23"/>
        <v>6</v>
      </c>
      <c r="Q147" s="185">
        <f t="shared" si="23"/>
        <v>8</v>
      </c>
      <c r="R147" s="185">
        <f t="shared" si="23"/>
        <v>14</v>
      </c>
      <c r="S147" s="185"/>
      <c r="T147" s="185">
        <f>SUM(T25,T32,T39,T45,T51,T59,T69,T75,T79,T87,T93,T99,T103,T105:T145)</f>
        <v>3</v>
      </c>
      <c r="U147" s="185">
        <f>SUM(U25,U32,U39,U45,U51,U59,U69,U75,U79,U87,U93,U99,U103,U105:U145)</f>
        <v>28</v>
      </c>
      <c r="V147" s="185">
        <f>SUM(V25,V32,V39,V45,V51,V59,V69,V75,V79,V87,V93,V99,V103,V105:V145)</f>
        <v>23</v>
      </c>
      <c r="W147" s="185">
        <f>SUM(W25,W32,W39,W45,W51,W59,W69,W75,W79,W87,W93,W99,W103,W105:W145)</f>
        <v>51</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c r="J151" s="292"/>
      <c r="K151" s="292"/>
      <c r="L151" s="292"/>
      <c r="M151" s="292"/>
      <c r="N151" s="292"/>
      <c r="O151" s="292"/>
      <c r="P151" s="292"/>
      <c r="Q151" s="292"/>
      <c r="R151" s="292"/>
      <c r="S151" s="292"/>
      <c r="T151" s="292"/>
      <c r="U151" s="292"/>
      <c r="V151" s="292"/>
    </row>
    <row r="152" spans="1:23" ht="17.25" x14ac:dyDescent="0.3">
      <c r="E152" s="189"/>
      <c r="I152" s="293" t="s">
        <v>219</v>
      </c>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c r="J155" s="292"/>
      <c r="K155" s="292"/>
      <c r="L155" s="292"/>
      <c r="M155" s="292"/>
      <c r="N155" s="292"/>
      <c r="O155" s="292"/>
      <c r="P155" s="292"/>
      <c r="Q155" s="292"/>
      <c r="R155" s="292"/>
      <c r="S155" s="292"/>
      <c r="T155" s="292"/>
      <c r="U155" s="292"/>
      <c r="V155" s="292"/>
    </row>
    <row r="156" spans="1:23" x14ac:dyDescent="0.25">
      <c r="I156" s="293" t="s">
        <v>220</v>
      </c>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CA166"/>
  <sheetViews>
    <sheetView topLeftCell="D135" zoomScale="75" zoomScaleNormal="75" zoomScaleSheetLayoutView="77" workbookViewId="0">
      <selection activeCell="BC141" sqref="BC141"/>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13</v>
      </c>
      <c r="H141" s="13">
        <v>13</v>
      </c>
      <c r="I141" s="14"/>
      <c r="J141" s="15"/>
      <c r="K141" s="15"/>
      <c r="L141" s="15"/>
      <c r="M141" s="16"/>
      <c r="N141" s="206">
        <f t="shared" si="863"/>
        <v>0</v>
      </c>
      <c r="O141" s="205">
        <f t="shared" si="864"/>
        <v>6</v>
      </c>
      <c r="P141" s="13">
        <v>6</v>
      </c>
      <c r="Q141" s="14"/>
      <c r="R141" s="15"/>
      <c r="S141" s="15"/>
      <c r="T141" s="15"/>
      <c r="U141" s="16"/>
      <c r="V141" s="207">
        <f t="shared" si="865"/>
        <v>0</v>
      </c>
      <c r="W141" s="205">
        <f t="shared" si="866"/>
        <v>9</v>
      </c>
      <c r="X141" s="13">
        <v>9</v>
      </c>
      <c r="Y141" s="14"/>
      <c r="Z141" s="15"/>
      <c r="AA141" s="15"/>
      <c r="AB141" s="15"/>
      <c r="AC141" s="16"/>
      <c r="AD141" s="206">
        <f t="shared" si="867"/>
        <v>0</v>
      </c>
      <c r="AE141" s="205">
        <f t="shared" si="868"/>
        <v>9</v>
      </c>
      <c r="AF141" s="13">
        <v>9</v>
      </c>
      <c r="AG141" s="14"/>
      <c r="AH141" s="15"/>
      <c r="AI141" s="15"/>
      <c r="AJ141" s="15"/>
      <c r="AK141" s="16"/>
      <c r="AL141" s="207">
        <f t="shared" si="869"/>
        <v>0</v>
      </c>
      <c r="AM141" s="205">
        <f t="shared" si="870"/>
        <v>6</v>
      </c>
      <c r="AN141" s="13">
        <v>6</v>
      </c>
      <c r="AO141" s="14"/>
      <c r="AP141" s="15"/>
      <c r="AQ141" s="15"/>
      <c r="AR141" s="15"/>
      <c r="AS141" s="16"/>
      <c r="AT141" s="206">
        <f t="shared" si="871"/>
        <v>0</v>
      </c>
      <c r="AU141" s="205">
        <f t="shared" si="872"/>
        <v>8</v>
      </c>
      <c r="AV141" s="13">
        <v>8</v>
      </c>
      <c r="AW141" s="14"/>
      <c r="AX141" s="15"/>
      <c r="AY141" s="15"/>
      <c r="AZ141" s="15"/>
      <c r="BA141" s="16"/>
      <c r="BB141" s="206">
        <f t="shared" si="873"/>
        <v>0</v>
      </c>
      <c r="BC141" s="210">
        <f t="shared" si="874"/>
        <v>28</v>
      </c>
      <c r="BD141" s="227">
        <f t="shared" si="875"/>
        <v>28</v>
      </c>
      <c r="BE141" s="227">
        <f t="shared" si="876"/>
        <v>0</v>
      </c>
      <c r="BF141" s="227">
        <f t="shared" si="877"/>
        <v>0</v>
      </c>
      <c r="BG141" s="227">
        <f t="shared" si="878"/>
        <v>0</v>
      </c>
      <c r="BH141" s="227">
        <f t="shared" si="879"/>
        <v>0</v>
      </c>
      <c r="BI141" s="228">
        <f t="shared" si="880"/>
        <v>0</v>
      </c>
      <c r="BJ141" s="211">
        <f t="shared" si="881"/>
        <v>0</v>
      </c>
      <c r="BK141" s="210">
        <f t="shared" si="882"/>
        <v>23</v>
      </c>
      <c r="BL141" s="227">
        <f t="shared" si="883"/>
        <v>23</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13</v>
      </c>
      <c r="H147" s="221">
        <f>SUM(H106:H146)</f>
        <v>13</v>
      </c>
      <c r="I147" s="221">
        <f>SUM(I106:I146)</f>
        <v>0</v>
      </c>
      <c r="J147" s="221">
        <f t="shared" ref="J147:BQ147" si="918">SUM(J106:J146)</f>
        <v>0</v>
      </c>
      <c r="K147" s="221">
        <f t="shared" si="918"/>
        <v>0</v>
      </c>
      <c r="L147" s="221">
        <f t="shared" si="918"/>
        <v>0</v>
      </c>
      <c r="M147" s="221">
        <f t="shared" si="918"/>
        <v>0</v>
      </c>
      <c r="N147" s="221">
        <f>SUM(N106:N146)</f>
        <v>0</v>
      </c>
      <c r="O147" s="221">
        <f t="shared" si="918"/>
        <v>6</v>
      </c>
      <c r="P147" s="221">
        <f t="shared" si="918"/>
        <v>6</v>
      </c>
      <c r="Q147" s="221">
        <f t="shared" si="918"/>
        <v>0</v>
      </c>
      <c r="R147" s="221">
        <f t="shared" si="918"/>
        <v>0</v>
      </c>
      <c r="S147" s="221">
        <f t="shared" si="918"/>
        <v>0</v>
      </c>
      <c r="T147" s="221">
        <f t="shared" si="918"/>
        <v>0</v>
      </c>
      <c r="U147" s="221">
        <f t="shared" si="918"/>
        <v>0</v>
      </c>
      <c r="V147" s="221">
        <f t="shared" si="918"/>
        <v>0</v>
      </c>
      <c r="W147" s="221">
        <f t="shared" si="918"/>
        <v>9</v>
      </c>
      <c r="X147" s="221">
        <f t="shared" si="918"/>
        <v>9</v>
      </c>
      <c r="Y147" s="221">
        <f t="shared" si="918"/>
        <v>0</v>
      </c>
      <c r="Z147" s="221">
        <f t="shared" si="918"/>
        <v>0</v>
      </c>
      <c r="AA147" s="221">
        <f t="shared" si="918"/>
        <v>0</v>
      </c>
      <c r="AB147" s="221">
        <f t="shared" si="918"/>
        <v>0</v>
      </c>
      <c r="AC147" s="221">
        <f t="shared" si="918"/>
        <v>0</v>
      </c>
      <c r="AD147" s="221">
        <f t="shared" si="918"/>
        <v>0</v>
      </c>
      <c r="AE147" s="221">
        <f t="shared" si="918"/>
        <v>9</v>
      </c>
      <c r="AF147" s="221">
        <f t="shared" si="918"/>
        <v>9</v>
      </c>
      <c r="AG147" s="221">
        <f t="shared" si="918"/>
        <v>0</v>
      </c>
      <c r="AH147" s="221">
        <f t="shared" si="918"/>
        <v>0</v>
      </c>
      <c r="AI147" s="221">
        <f t="shared" si="918"/>
        <v>0</v>
      </c>
      <c r="AJ147" s="221">
        <f t="shared" si="918"/>
        <v>0</v>
      </c>
      <c r="AK147" s="221">
        <f t="shared" si="918"/>
        <v>0</v>
      </c>
      <c r="AL147" s="221">
        <f t="shared" si="918"/>
        <v>0</v>
      </c>
      <c r="AM147" s="221">
        <f t="shared" si="918"/>
        <v>6</v>
      </c>
      <c r="AN147" s="221">
        <f t="shared" si="918"/>
        <v>6</v>
      </c>
      <c r="AO147" s="221">
        <f t="shared" si="918"/>
        <v>0</v>
      </c>
      <c r="AP147" s="221">
        <f t="shared" si="918"/>
        <v>0</v>
      </c>
      <c r="AQ147" s="221">
        <f t="shared" si="918"/>
        <v>0</v>
      </c>
      <c r="AR147" s="221">
        <f t="shared" si="918"/>
        <v>0</v>
      </c>
      <c r="AS147" s="221">
        <f t="shared" si="918"/>
        <v>0</v>
      </c>
      <c r="AT147" s="221">
        <f t="shared" si="918"/>
        <v>0</v>
      </c>
      <c r="AU147" s="221">
        <f t="shared" si="918"/>
        <v>8</v>
      </c>
      <c r="AV147" s="221">
        <f t="shared" si="918"/>
        <v>8</v>
      </c>
      <c r="AW147" s="221">
        <f t="shared" si="918"/>
        <v>0</v>
      </c>
      <c r="AX147" s="221">
        <f t="shared" si="918"/>
        <v>0</v>
      </c>
      <c r="AY147" s="221">
        <f t="shared" si="918"/>
        <v>0</v>
      </c>
      <c r="AZ147" s="221">
        <f>SUM(AZ106:AZ146)</f>
        <v>0</v>
      </c>
      <c r="BA147" s="221">
        <f t="shared" si="918"/>
        <v>0</v>
      </c>
      <c r="BB147" s="221">
        <f t="shared" si="918"/>
        <v>0</v>
      </c>
      <c r="BC147" s="221">
        <f t="shared" si="918"/>
        <v>28</v>
      </c>
      <c r="BD147" s="221">
        <f t="shared" si="918"/>
        <v>28</v>
      </c>
      <c r="BE147" s="221">
        <f t="shared" si="918"/>
        <v>0</v>
      </c>
      <c r="BF147" s="221">
        <f t="shared" si="918"/>
        <v>0</v>
      </c>
      <c r="BG147" s="221">
        <f t="shared" si="918"/>
        <v>0</v>
      </c>
      <c r="BH147" s="221">
        <f t="shared" si="918"/>
        <v>0</v>
      </c>
      <c r="BI147" s="221">
        <f t="shared" si="918"/>
        <v>0</v>
      </c>
      <c r="BJ147" s="221">
        <f t="shared" si="918"/>
        <v>0</v>
      </c>
      <c r="BK147" s="221">
        <f t="shared" si="918"/>
        <v>23</v>
      </c>
      <c r="BL147" s="221">
        <f t="shared" si="918"/>
        <v>23</v>
      </c>
      <c r="BM147" s="221">
        <f t="shared" si="918"/>
        <v>0</v>
      </c>
      <c r="BN147" s="221">
        <f t="shared" si="918"/>
        <v>0</v>
      </c>
      <c r="BO147" s="221">
        <f t="shared" si="918"/>
        <v>0</v>
      </c>
      <c r="BP147" s="221">
        <f t="shared" si="918"/>
        <v>0</v>
      </c>
      <c r="BQ147" s="221">
        <f t="shared" si="918"/>
        <v>0</v>
      </c>
      <c r="BR147" s="221">
        <f>SUM(BR89:BR129)</f>
        <v>0</v>
      </c>
      <c r="BU147" s="1"/>
    </row>
    <row r="148" spans="1:79" ht="32.25" customHeight="1" thickBot="1" x14ac:dyDescent="0.3">
      <c r="A148" s="190" t="s">
        <v>218</v>
      </c>
      <c r="B148" s="269"/>
      <c r="C148" s="48"/>
      <c r="D148" s="297" t="s">
        <v>18</v>
      </c>
      <c r="E148" s="298"/>
      <c r="F148" s="184"/>
      <c r="G148" s="239">
        <f t="shared" ref="G148:AL148" si="919">SUM(G105,G147)</f>
        <v>13</v>
      </c>
      <c r="H148" s="240">
        <f t="shared" si="919"/>
        <v>13</v>
      </c>
      <c r="I148" s="240">
        <f t="shared" si="919"/>
        <v>0</v>
      </c>
      <c r="J148" s="240">
        <f t="shared" si="919"/>
        <v>0</v>
      </c>
      <c r="K148" s="240">
        <f t="shared" si="919"/>
        <v>0</v>
      </c>
      <c r="L148" s="240">
        <f t="shared" si="919"/>
        <v>0</v>
      </c>
      <c r="M148" s="240">
        <f t="shared" si="919"/>
        <v>0</v>
      </c>
      <c r="N148" s="240">
        <f t="shared" si="919"/>
        <v>0</v>
      </c>
      <c r="O148" s="240">
        <f t="shared" si="919"/>
        <v>6</v>
      </c>
      <c r="P148" s="240">
        <f t="shared" si="919"/>
        <v>6</v>
      </c>
      <c r="Q148" s="240">
        <f t="shared" si="919"/>
        <v>0</v>
      </c>
      <c r="R148" s="240">
        <f t="shared" si="919"/>
        <v>0</v>
      </c>
      <c r="S148" s="240">
        <f t="shared" si="919"/>
        <v>0</v>
      </c>
      <c r="T148" s="240">
        <f t="shared" si="919"/>
        <v>0</v>
      </c>
      <c r="U148" s="240">
        <f t="shared" si="919"/>
        <v>0</v>
      </c>
      <c r="V148" s="240">
        <f t="shared" si="919"/>
        <v>0</v>
      </c>
      <c r="W148" s="240">
        <f t="shared" si="919"/>
        <v>9</v>
      </c>
      <c r="X148" s="240">
        <f t="shared" si="919"/>
        <v>9</v>
      </c>
      <c r="Y148" s="240">
        <f t="shared" si="919"/>
        <v>0</v>
      </c>
      <c r="Z148" s="240">
        <f t="shared" si="919"/>
        <v>0</v>
      </c>
      <c r="AA148" s="240">
        <f t="shared" si="919"/>
        <v>0</v>
      </c>
      <c r="AB148" s="240">
        <f t="shared" si="919"/>
        <v>0</v>
      </c>
      <c r="AC148" s="240">
        <f t="shared" si="919"/>
        <v>0</v>
      </c>
      <c r="AD148" s="240">
        <f t="shared" si="919"/>
        <v>0</v>
      </c>
      <c r="AE148" s="240">
        <f t="shared" si="919"/>
        <v>9</v>
      </c>
      <c r="AF148" s="240">
        <f t="shared" si="919"/>
        <v>9</v>
      </c>
      <c r="AG148" s="240">
        <f t="shared" si="919"/>
        <v>0</v>
      </c>
      <c r="AH148" s="240">
        <f t="shared" si="919"/>
        <v>0</v>
      </c>
      <c r="AI148" s="240">
        <f t="shared" si="919"/>
        <v>0</v>
      </c>
      <c r="AJ148" s="240">
        <f t="shared" si="919"/>
        <v>0</v>
      </c>
      <c r="AK148" s="240">
        <f t="shared" si="919"/>
        <v>0</v>
      </c>
      <c r="AL148" s="240">
        <f t="shared" si="919"/>
        <v>0</v>
      </c>
      <c r="AM148" s="240">
        <f t="shared" ref="AM148:BR148" si="920">SUM(AM105,AM147)</f>
        <v>6</v>
      </c>
      <c r="AN148" s="240">
        <f t="shared" si="920"/>
        <v>6</v>
      </c>
      <c r="AO148" s="240">
        <f t="shared" si="920"/>
        <v>0</v>
      </c>
      <c r="AP148" s="240">
        <f t="shared" si="920"/>
        <v>0</v>
      </c>
      <c r="AQ148" s="240">
        <f t="shared" si="920"/>
        <v>0</v>
      </c>
      <c r="AR148" s="240">
        <f t="shared" si="920"/>
        <v>0</v>
      </c>
      <c r="AS148" s="240">
        <f t="shared" si="920"/>
        <v>0</v>
      </c>
      <c r="AT148" s="240">
        <f t="shared" si="920"/>
        <v>0</v>
      </c>
      <c r="AU148" s="240">
        <f t="shared" si="920"/>
        <v>8</v>
      </c>
      <c r="AV148" s="240">
        <f t="shared" si="920"/>
        <v>8</v>
      </c>
      <c r="AW148" s="240">
        <f t="shared" si="920"/>
        <v>0</v>
      </c>
      <c r="AX148" s="240">
        <f t="shared" si="920"/>
        <v>0</v>
      </c>
      <c r="AY148" s="240">
        <f t="shared" si="920"/>
        <v>0</v>
      </c>
      <c r="AZ148" s="240">
        <f t="shared" si="920"/>
        <v>0</v>
      </c>
      <c r="BA148" s="240">
        <f t="shared" si="920"/>
        <v>0</v>
      </c>
      <c r="BB148" s="240">
        <f t="shared" si="920"/>
        <v>0</v>
      </c>
      <c r="BC148" s="240">
        <f t="shared" si="920"/>
        <v>28</v>
      </c>
      <c r="BD148" s="240">
        <f t="shared" si="920"/>
        <v>28</v>
      </c>
      <c r="BE148" s="240">
        <f t="shared" si="920"/>
        <v>0</v>
      </c>
      <c r="BF148" s="240">
        <f t="shared" si="920"/>
        <v>0</v>
      </c>
      <c r="BG148" s="240">
        <f t="shared" si="920"/>
        <v>0</v>
      </c>
      <c r="BH148" s="240">
        <f t="shared" si="920"/>
        <v>0</v>
      </c>
      <c r="BI148" s="240">
        <f t="shared" si="920"/>
        <v>0</v>
      </c>
      <c r="BJ148" s="240">
        <f t="shared" si="920"/>
        <v>0</v>
      </c>
      <c r="BK148" s="240">
        <f t="shared" si="920"/>
        <v>23</v>
      </c>
      <c r="BL148" s="240">
        <f t="shared" si="920"/>
        <v>23</v>
      </c>
      <c r="BM148" s="240">
        <f t="shared" si="920"/>
        <v>0</v>
      </c>
      <c r="BN148" s="240">
        <f t="shared" si="920"/>
        <v>0</v>
      </c>
      <c r="BO148" s="240">
        <f t="shared" si="920"/>
        <v>0</v>
      </c>
      <c r="BP148" s="240">
        <f t="shared" si="920"/>
        <v>0</v>
      </c>
      <c r="BQ148" s="240">
        <f t="shared" si="920"/>
        <v>0</v>
      </c>
      <c r="BR148" s="240">
        <f t="shared" si="920"/>
        <v>0</v>
      </c>
      <c r="BS148" s="1">
        <f>SUM(BC148+BK148)</f>
        <v>51</v>
      </c>
      <c r="BU148" s="1"/>
    </row>
    <row r="149" spans="1:79" ht="33" customHeight="1" thickBot="1" x14ac:dyDescent="0.3">
      <c r="A149" t="s">
        <v>29</v>
      </c>
      <c r="G149" s="241" t="s">
        <v>23</v>
      </c>
      <c r="H149" s="242" t="s">
        <v>26</v>
      </c>
      <c r="I149" s="243">
        <v>100</v>
      </c>
      <c r="J149" s="243"/>
      <c r="K149" s="244" t="s">
        <v>27</v>
      </c>
      <c r="L149" s="44">
        <f>+H148/G148</f>
        <v>1</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1</v>
      </c>
      <c r="BI149" s="247"/>
      <c r="BJ149" s="249"/>
      <c r="BK149" s="241" t="s">
        <v>23</v>
      </c>
      <c r="BL149" s="242" t="s">
        <v>26</v>
      </c>
      <c r="BM149" s="243">
        <v>100</v>
      </c>
      <c r="BN149" s="243"/>
      <c r="BO149" s="244" t="s">
        <v>27</v>
      </c>
      <c r="BP149" s="44">
        <f>+BL148/BK148</f>
        <v>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t="s">
        <v>219</v>
      </c>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t="s">
        <v>220</v>
      </c>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2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200-000000000000}">
      <formula1>H148</formula1>
    </dataValidation>
    <dataValidation allowBlank="1" showInputMessage="1" showErrorMessage="1" errorTitle="Grupos." error="Sólo puede escribir números enteros del 0 al 10." sqref="AL149 AT149 AD149 BR149 BJ149 BB149" xr:uid="{00000000-0002-0000-02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2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2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2024-02-06T20:46:27Z</dcterms:modified>
</cp:coreProperties>
</file>