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E9C8A55B-BF01-46B6-A550-9D9FC7226DCE}"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AL92" i="6" s="1"/>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BG43" i="6" s="1"/>
  <c r="L43" i="6"/>
  <c r="M43" i="6"/>
  <c r="BI43" i="6" s="1"/>
  <c r="P43" i="6"/>
  <c r="Q43" i="6"/>
  <c r="BM43" i="6" s="1"/>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H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N137" i="7" s="1"/>
  <c r="J96" i="7"/>
  <c r="S95" i="7"/>
  <c r="Q94" i="7"/>
  <c r="P94" i="7"/>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W73" i="7" s="1"/>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J47" i="7"/>
  <c r="I47" i="7"/>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C54" i="6" l="1"/>
  <c r="U24" i="7"/>
  <c r="W33" i="7"/>
  <c r="U42" i="7"/>
  <c r="N42" i="7"/>
  <c r="BR84" i="6"/>
  <c r="BR91" i="6"/>
  <c r="BR90" i="6"/>
  <c r="BJ54" i="6"/>
  <c r="O138" i="7"/>
  <c r="R30" i="7"/>
  <c r="W40" i="7"/>
  <c r="V47" i="7"/>
  <c r="W51" i="7"/>
  <c r="J54" i="7"/>
  <c r="W58" i="7"/>
  <c r="J63" i="7"/>
  <c r="W63" i="7" s="1"/>
  <c r="W67" i="7"/>
  <c r="W68" i="7"/>
  <c r="R69" i="7"/>
  <c r="W69" i="7" s="1"/>
  <c r="V72" i="7"/>
  <c r="U79" i="7"/>
  <c r="W81" i="7"/>
  <c r="V85" i="7"/>
  <c r="W88" i="7"/>
  <c r="W90" i="7"/>
  <c r="W92" i="7"/>
  <c r="W93" i="7"/>
  <c r="W99" i="7"/>
  <c r="W103" i="7"/>
  <c r="W107" i="7"/>
  <c r="W111" i="7"/>
  <c r="W119" i="7"/>
  <c r="W123" i="7"/>
  <c r="W127" i="7"/>
  <c r="W131" i="7"/>
  <c r="W135" i="7"/>
  <c r="BR85" i="6"/>
  <c r="AT92" i="6"/>
  <c r="U137" i="7"/>
  <c r="W18" i="7"/>
  <c r="R37" i="7"/>
  <c r="W48" i="7"/>
  <c r="W55" i="7"/>
  <c r="W64" i="7"/>
  <c r="N69" i="7"/>
  <c r="W74" i="7"/>
  <c r="W83" i="7"/>
  <c r="R85" i="7"/>
  <c r="R94" i="7"/>
  <c r="V137" i="7"/>
  <c r="J137" i="7"/>
  <c r="W115"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W94" i="7"/>
  <c r="M95" i="7"/>
  <c r="V91" i="7"/>
  <c r="T94" i="7"/>
  <c r="U69" i="7"/>
  <c r="J72" i="7"/>
  <c r="U85" i="7"/>
  <c r="U94" i="7"/>
  <c r="H95" i="7"/>
  <c r="L95" i="7"/>
  <c r="P95" i="7"/>
  <c r="G138" i="7"/>
  <c r="J79" i="7"/>
  <c r="W79" i="7" s="1"/>
  <c r="V94" i="7"/>
  <c r="H138" i="7"/>
  <c r="W96" i="7"/>
  <c r="W72" i="7" l="1"/>
  <c r="W91"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F73" i="6"/>
  <c r="BE73" i="6"/>
  <c r="BL73" i="6"/>
  <c r="I96"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C25" i="6" s="1"/>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<sst xmlns="http://schemas.openxmlformats.org/spreadsheetml/2006/main" count="1501" uniqueCount="228">
  <si>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</si>
  <si>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</si>
  <si>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</si>
  <si>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</si>
  <si>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</si>
  <si>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</si>
  <si>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</si>
  <si>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</si>
  <si>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</si>
  <si>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</si>
  <si>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</si>
  <si>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</si>
  <si>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</si>
  <si>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</si>
  <si>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</si>
  <si>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</si>
  <si>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</si>
  <si>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</si>
  <si>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</si>
  <si>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</si>
  <si>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</si>
  <si>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</si>
  <si>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</si>
  <si>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</si>
  <si>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</si>
  <si>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</si>
  <si>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</si>
  <si>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</si>
  <si>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</si>
  <si>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</si>
  <si>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</si>
  <si>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</si>
  <si>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</si>
  <si>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</si>
  <si>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</si>
  <si>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</si>
  <si>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</si>
  <si>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</si>
  <si>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</si>
  <si>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</si>
  <si>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</si>
  <si>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</si>
  <si>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</si>
  <si>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</si>
  <si>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</si>
  <si>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</si>
  <si>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</si>
  <si>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</si>
  <si>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</si>
  <si>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</si>
  <si>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</si>
  <si>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</si>
  <si>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</si>
  <si>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</si>
  <si>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</si>
  <si>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</si>
  <si>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</si>
  <si>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</si>
  <si>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</si>
  <si>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</si>
  <si>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</si>
  <si>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</si>
  <si>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</si>
  <si>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</si>
  <si>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</si>
  <si>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</si>
  <si>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</si>
  <si>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</si>
  <si>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</si>
  <si>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</si>
  <si>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</si>
  <si>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</si>
  <si>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</si>
  <si>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</si>
  <si>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</si>
  <si>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</si>
  <si>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</si>
  <si>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</si>
  <si>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</si>
  <si>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</si>
  <si>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</si>
  <si>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</si>
  <si>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</si>
  <si>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</si>
  <si>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</si>
  <si>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</si>
  <si>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</si>
  <si>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</si>
  <si>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</si>
  <si>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</si>
  <si>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</si>
  <si>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</si>
  <si>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</si>
  <si>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</si>
  <si>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</si>
  <si>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</si>
  <si>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</si>
  <si>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</si>
  <si>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</si>
  <si>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</si>
  <si>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</si>
  <si>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</si>
  <si>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</si>
  <si>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</si>
  <si>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</si>
  <si>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</si>
  <si>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</si>
  <si>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</si>
  <si>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</si>
  <si>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</si>
  <si>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</si>
  <si>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</si>
  <si>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</si>
  <si>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</si>
  <si>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</si>
  <si>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</si>
  <si>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</si>
  <si>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</si>
  <si>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</si>
  <si>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</si>
  <si>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</si>
  <si>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</si>
  <si>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</si>
  <si>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</si>
  <si>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</si>
  <si>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</si>
  <si>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</si>
  <si>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</si>
  <si>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</si>
  <si>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</si>
  <si>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</si>
  <si>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</si>
  <si>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</si>
  <si>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</si>
  <si>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</si>
  <si>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</si>
  <si>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</si>
  <si>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</si>
  <si>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</si>
  <si>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</si>
  <si>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</si>
  <si>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</si>
  <si>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</si>
  <si>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</si>
  <si>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</si>
  <si>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</si>
  <si>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</si>
  <si>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</si>
  <si>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</si>
  <si>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</si>
  <si>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</si>
  <si>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</si>
  <si>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</si>
  <si>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</si>
  <si>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</si>
  <si>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</si>
  <si>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</si>
  <si>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</si>
  <si>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</si>
  <si>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</si>
  <si>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</si>
  <si>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</si>
  <si>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</si>
  <si>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</si>
  <si>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</si>
  <si>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</si>
  <si>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</si>
  <si>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</si>
  <si>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</si>
  <si>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</si>
  <si>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</si>
  <si>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</si>
  <si>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</si>
  <si>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</si>
  <si>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</si>
  <si>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</si>
  <si>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</si>
  <si>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</si>
  <si>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</si>
  <si>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</si>
  <si>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</si>
  <si>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</si>
  <si>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</si>
  <si>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</si>
  <si>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</si>
  <si>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</si>
  <si>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</si>
  <si>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</si>
  <si>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</si>
  <si>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</si>
  <si>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</si>
  <si>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</si>
  <si>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</si>
  <si>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</si>
  <si>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</si>
  <si>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</si>
  <si>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</si>
  <si>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</si>
  <si>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</si>
  <si>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</si>
  <si>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</si>
  <si>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</si>
  <si>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</si>
  <si>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</si>
  <si>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</si>
  <si>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</si>
  <si>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</si>
  <si>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</si>
  <si>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</si>
  <si>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</si>
  <si>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</si>
  <si>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</si>
  <si>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</si>
  <si>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</si>
  <si>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</si>
  <si>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</si>
  <si>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</si>
  <si>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</si>
  <si>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</si>
  <si>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</si>
  <si>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</si>
  <si>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</si>
  <si>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</si>
  <si>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</si>
  <si>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</si>
  <si>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</si>
  <si>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 V. Z. J. URIEL FLORES NAVARRO, AUXILIAR DEL RESPONSABLE DEL CENTRO</t>
  </si>
  <si>
    <t>M.V.Z. J. URIEL FLORES NAVARRO, AUXILIAR DEL RESP..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</si>
</sst>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106" zoomScale="70" zoomScaleNormal="70" zoomScaleSheetLayoutView="68" workbookViewId="0">
      <selection activeCell="I142" sqref="I142:V142"/>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v>2</v>
      </c>
      <c r="H115" s="256">
        <v>15</v>
      </c>
      <c r="I115" s="256">
        <v>21</v>
      </c>
      <c r="J115" s="245">
        <f t="shared" si="12"/>
        <v>36</v>
      </c>
      <c r="K115" s="255">
        <v>1</v>
      </c>
      <c r="L115" s="256">
        <v>8</v>
      </c>
      <c r="M115" s="256">
        <v>22</v>
      </c>
      <c r="N115" s="245">
        <f t="shared" si="13"/>
        <v>30</v>
      </c>
      <c r="O115" s="257">
        <v>1</v>
      </c>
      <c r="P115" s="256">
        <v>9</v>
      </c>
      <c r="Q115" s="256">
        <v>15</v>
      </c>
      <c r="R115" s="245">
        <f t="shared" si="14"/>
        <v>24</v>
      </c>
      <c r="S115" s="247"/>
      <c r="T115" s="258">
        <f t="shared" si="15"/>
        <v>4</v>
      </c>
      <c r="U115" s="259">
        <f t="shared" si="15"/>
        <v>32</v>
      </c>
      <c r="V115" s="259">
        <f t="shared" si="15"/>
        <v>58</v>
      </c>
      <c r="W115" s="245">
        <f t="shared" si="16"/>
        <v>90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2</v>
      </c>
      <c r="H137" s="354">
        <f>SUM(H96:H136)</f>
        <v>15</v>
      </c>
      <c r="I137" s="354">
        <f t="shared" ref="I137:W137" si="17">SUM(I96:I136)</f>
        <v>21</v>
      </c>
      <c r="J137" s="355">
        <f>SUM(J96:J136)</f>
        <v>36</v>
      </c>
      <c r="K137" s="353">
        <f t="shared" si="17"/>
        <v>1</v>
      </c>
      <c r="L137" s="354">
        <f t="shared" si="17"/>
        <v>8</v>
      </c>
      <c r="M137" s="354">
        <f t="shared" si="17"/>
        <v>22</v>
      </c>
      <c r="N137" s="356">
        <f t="shared" si="17"/>
        <v>30</v>
      </c>
      <c r="O137" s="353">
        <f t="shared" si="17"/>
        <v>1</v>
      </c>
      <c r="P137" s="354">
        <f t="shared" si="17"/>
        <v>9</v>
      </c>
      <c r="Q137" s="354">
        <f>SUM(Q96:Q136)</f>
        <v>15</v>
      </c>
      <c r="R137" s="356">
        <f t="shared" si="17"/>
        <v>24</v>
      </c>
      <c r="S137" s="247">
        <f t="shared" si="17"/>
        <v>0</v>
      </c>
      <c r="T137" s="353">
        <f t="shared" si="17"/>
        <v>4</v>
      </c>
      <c r="U137" s="354">
        <f>SUM(U96:U136)</f>
        <v>32</v>
      </c>
      <c r="V137" s="354">
        <f t="shared" si="17"/>
        <v>58</v>
      </c>
      <c r="W137" s="356">
        <f t="shared" si="17"/>
        <v>90</v>
      </c>
    </row>
    <row r="138" spans="1:23" ht="19.5" customHeight="1" thickTop="1" thickBot="1" x14ac:dyDescent="0.3">
      <c r="A138" s="397" t="s">
        <v>224</v>
      </c>
      <c r="B138" s="398"/>
      <c r="C138" s="357"/>
      <c r="D138" s="389" t="s">
        <v>17</v>
      </c>
      <c r="E138" s="390"/>
      <c r="F138" s="358"/>
      <c r="G138" s="359">
        <f t="shared" ref="G138:R138" si="18">SUM(G24,G30,G37,G42,G47,G54,G63,G69,G72,G79,G85,G91,G94,G96:G136)</f>
        <v>2</v>
      </c>
      <c r="H138" s="359">
        <f t="shared" si="18"/>
        <v>15</v>
      </c>
      <c r="I138" s="359">
        <f t="shared" si="18"/>
        <v>21</v>
      </c>
      <c r="J138" s="359">
        <f t="shared" si="18"/>
        <v>36</v>
      </c>
      <c r="K138" s="359">
        <f t="shared" si="18"/>
        <v>1</v>
      </c>
      <c r="L138" s="359">
        <f t="shared" si="18"/>
        <v>8</v>
      </c>
      <c r="M138" s="359">
        <f t="shared" si="18"/>
        <v>22</v>
      </c>
      <c r="N138" s="359">
        <f t="shared" si="18"/>
        <v>30</v>
      </c>
      <c r="O138" s="359">
        <f t="shared" si="18"/>
        <v>1</v>
      </c>
      <c r="P138" s="359">
        <f t="shared" si="18"/>
        <v>9</v>
      </c>
      <c r="Q138" s="359">
        <f t="shared" si="18"/>
        <v>15</v>
      </c>
      <c r="R138" s="359">
        <f t="shared" si="18"/>
        <v>24</v>
      </c>
      <c r="S138" s="359"/>
      <c r="T138" s="359">
        <f>SUM(T24,T30,T37,T42,T47,T54,T63,T69,T72,T79,T85,T91,T94,T96:T136)</f>
        <v>4</v>
      </c>
      <c r="U138" s="359">
        <f>SUM(U24,U30,U37,U42,U47,U54,U63,U69,U72,U79,U85,U91,U94,U96:U136)</f>
        <v>32</v>
      </c>
      <c r="V138" s="359">
        <f>SUM(V24,V30,V37,V42,V47,V54,V63,V69,V72,V79,V85,V91,V94,V96:V136)</f>
        <v>58</v>
      </c>
      <c r="W138" s="359">
        <f>SUM(W24,W30,W37,W42,W47,W54,W63,W69,W72,W79,W85,W91,W94,W96:W136)</f>
        <v>90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109" zoomScale="60" zoomScaleNormal="60" zoomScaleSheetLayoutView="77" workbookViewId="0">
      <selection activeCell="AC147" sqref="AC147:AP147"/>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15</v>
      </c>
      <c r="H116" s="2">
        <v>12</v>
      </c>
      <c r="I116" s="3">
        <v>3</v>
      </c>
      <c r="J116" s="4"/>
      <c r="K116" s="4"/>
      <c r="L116" s="4"/>
      <c r="M116" s="5"/>
      <c r="N116" s="16">
        <f t="shared" si="711"/>
        <v>3</v>
      </c>
      <c r="O116" s="8">
        <f t="shared" si="712"/>
        <v>21</v>
      </c>
      <c r="P116" s="207">
        <v>17</v>
      </c>
      <c r="Q116" s="208">
        <v>3</v>
      </c>
      <c r="R116" s="209">
        <v>1</v>
      </c>
      <c r="S116" s="209"/>
      <c r="T116" s="209"/>
      <c r="U116" s="210"/>
      <c r="V116" s="50">
        <f t="shared" si="713"/>
        <v>4</v>
      </c>
      <c r="W116" s="8">
        <f t="shared" si="714"/>
        <v>8</v>
      </c>
      <c r="X116" s="2">
        <v>4</v>
      </c>
      <c r="Y116" s="3">
        <v>2</v>
      </c>
      <c r="Z116" s="4">
        <v>1</v>
      </c>
      <c r="AA116" s="4"/>
      <c r="AB116" s="4"/>
      <c r="AC116" s="5">
        <v>1</v>
      </c>
      <c r="AD116" s="16">
        <f t="shared" si="715"/>
        <v>4</v>
      </c>
      <c r="AE116" s="8">
        <f t="shared" si="716"/>
        <v>22</v>
      </c>
      <c r="AF116" s="2">
        <v>21</v>
      </c>
      <c r="AG116" s="3">
        <v>1</v>
      </c>
      <c r="AH116" s="4"/>
      <c r="AI116" s="4"/>
      <c r="AJ116" s="4"/>
      <c r="AK116" s="5"/>
      <c r="AL116" s="50">
        <f t="shared" si="717"/>
        <v>1</v>
      </c>
      <c r="AM116" s="8">
        <f t="shared" si="718"/>
        <v>9</v>
      </c>
      <c r="AN116" s="2">
        <v>8</v>
      </c>
      <c r="AO116" s="208">
        <v>1</v>
      </c>
      <c r="AP116" s="209"/>
      <c r="AQ116" s="209"/>
      <c r="AR116" s="209"/>
      <c r="AS116" s="210"/>
      <c r="AT116" s="50">
        <f t="shared" si="331"/>
        <v>1</v>
      </c>
      <c r="AU116" s="8">
        <f t="shared" si="719"/>
        <v>15</v>
      </c>
      <c r="AV116" s="2">
        <v>10</v>
      </c>
      <c r="AW116" s="211">
        <v>2</v>
      </c>
      <c r="AX116" s="212">
        <v>1</v>
      </c>
      <c r="AY116" s="212">
        <v>2</v>
      </c>
      <c r="AZ116" s="212"/>
      <c r="BA116" s="5"/>
      <c r="BB116" s="16">
        <f t="shared" si="720"/>
        <v>5</v>
      </c>
      <c r="BC116" s="8">
        <f t="shared" si="721"/>
        <v>32</v>
      </c>
      <c r="BD116" s="15">
        <f t="shared" si="722"/>
        <v>24</v>
      </c>
      <c r="BE116" s="154">
        <f t="shared" si="723"/>
        <v>6</v>
      </c>
      <c r="BF116" s="154">
        <f t="shared" si="724"/>
        <v>1</v>
      </c>
      <c r="BG116" s="154">
        <f t="shared" si="725"/>
        <v>0</v>
      </c>
      <c r="BH116" s="154">
        <f t="shared" si="726"/>
        <v>0</v>
      </c>
      <c r="BI116" s="155">
        <f t="shared" si="727"/>
        <v>1</v>
      </c>
      <c r="BJ116" s="16">
        <f t="shared" si="728"/>
        <v>8</v>
      </c>
      <c r="BK116" s="8">
        <f t="shared" si="729"/>
        <v>58</v>
      </c>
      <c r="BL116" s="15">
        <f t="shared" si="730"/>
        <v>48</v>
      </c>
      <c r="BM116" s="154">
        <f t="shared" si="731"/>
        <v>6</v>
      </c>
      <c r="BN116" s="154">
        <f t="shared" si="732"/>
        <v>2</v>
      </c>
      <c r="BO116" s="154">
        <f t="shared" si="733"/>
        <v>2</v>
      </c>
      <c r="BP116" s="154">
        <f t="shared" si="734"/>
        <v>0</v>
      </c>
      <c r="BQ116" s="155">
        <f t="shared" si="735"/>
        <v>0</v>
      </c>
      <c r="BR116" s="16">
        <f t="shared" si="736"/>
        <v>10</v>
      </c>
      <c r="BS116" s="213">
        <f t="shared" si="738"/>
        <v>18</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15</v>
      </c>
      <c r="H138" s="30">
        <f t="shared" si="767"/>
        <v>12</v>
      </c>
      <c r="I138" s="132">
        <f t="shared" si="767"/>
        <v>3</v>
      </c>
      <c r="J138" s="132">
        <f t="shared" si="767"/>
        <v>0</v>
      </c>
      <c r="K138" s="132">
        <f t="shared" si="767"/>
        <v>0</v>
      </c>
      <c r="L138" s="132">
        <f t="shared" si="767"/>
        <v>0</v>
      </c>
      <c r="M138" s="132">
        <f t="shared" si="767"/>
        <v>0</v>
      </c>
      <c r="N138" s="30">
        <f t="shared" si="767"/>
        <v>3</v>
      </c>
      <c r="O138" s="30">
        <f t="shared" si="767"/>
        <v>21</v>
      </c>
      <c r="P138" s="30">
        <f t="shared" si="767"/>
        <v>17</v>
      </c>
      <c r="Q138" s="132">
        <f t="shared" si="767"/>
        <v>3</v>
      </c>
      <c r="R138" s="132">
        <f t="shared" si="767"/>
        <v>1</v>
      </c>
      <c r="S138" s="132">
        <f t="shared" si="767"/>
        <v>0</v>
      </c>
      <c r="T138" s="132">
        <f t="shared" si="767"/>
        <v>0</v>
      </c>
      <c r="U138" s="132">
        <f t="shared" si="767"/>
        <v>0</v>
      </c>
      <c r="V138" s="30">
        <f t="shared" si="767"/>
        <v>4</v>
      </c>
      <c r="W138" s="30">
        <f t="shared" si="767"/>
        <v>8</v>
      </c>
      <c r="X138" s="30">
        <f t="shared" si="767"/>
        <v>4</v>
      </c>
      <c r="Y138" s="132">
        <f t="shared" si="767"/>
        <v>2</v>
      </c>
      <c r="Z138" s="132">
        <f t="shared" si="767"/>
        <v>1</v>
      </c>
      <c r="AA138" s="132">
        <f t="shared" si="767"/>
        <v>0</v>
      </c>
      <c r="AB138" s="132">
        <f t="shared" si="767"/>
        <v>0</v>
      </c>
      <c r="AC138" s="132">
        <f t="shared" si="767"/>
        <v>1</v>
      </c>
      <c r="AD138" s="30">
        <f t="shared" si="767"/>
        <v>4</v>
      </c>
      <c r="AE138" s="30">
        <f t="shared" si="767"/>
        <v>22</v>
      </c>
      <c r="AF138" s="30">
        <f t="shared" si="767"/>
        <v>21</v>
      </c>
      <c r="AG138" s="132">
        <f t="shared" si="767"/>
        <v>1</v>
      </c>
      <c r="AH138" s="132">
        <f t="shared" si="767"/>
        <v>0</v>
      </c>
      <c r="AI138" s="132">
        <f t="shared" si="767"/>
        <v>0</v>
      </c>
      <c r="AJ138" s="132">
        <f t="shared" si="767"/>
        <v>0</v>
      </c>
      <c r="AK138" s="132">
        <f t="shared" si="767"/>
        <v>0</v>
      </c>
      <c r="AL138" s="30">
        <f t="shared" si="767"/>
        <v>1</v>
      </c>
      <c r="AM138" s="30">
        <f t="shared" ref="AM138:BR138" si="768">SUM(AM97:AM137)</f>
        <v>9</v>
      </c>
      <c r="AN138" s="30">
        <f t="shared" si="768"/>
        <v>8</v>
      </c>
      <c r="AO138" s="132">
        <f t="shared" si="768"/>
        <v>1</v>
      </c>
      <c r="AP138" s="132">
        <f t="shared" si="768"/>
        <v>0</v>
      </c>
      <c r="AQ138" s="132">
        <f t="shared" si="768"/>
        <v>0</v>
      </c>
      <c r="AR138" s="132">
        <f t="shared" si="768"/>
        <v>0</v>
      </c>
      <c r="AS138" s="132">
        <f t="shared" si="768"/>
        <v>0</v>
      </c>
      <c r="AT138" s="30">
        <f t="shared" si="768"/>
        <v>1</v>
      </c>
      <c r="AU138" s="30">
        <f t="shared" si="768"/>
        <v>15</v>
      </c>
      <c r="AV138" s="30">
        <f t="shared" si="768"/>
        <v>10</v>
      </c>
      <c r="AW138" s="132">
        <f t="shared" si="768"/>
        <v>2</v>
      </c>
      <c r="AX138" s="132">
        <f t="shared" si="768"/>
        <v>1</v>
      </c>
      <c r="AY138" s="132">
        <f t="shared" si="768"/>
        <v>2</v>
      </c>
      <c r="AZ138" s="132">
        <f t="shared" si="768"/>
        <v>0</v>
      </c>
      <c r="BA138" s="132">
        <f t="shared" si="768"/>
        <v>0</v>
      </c>
      <c r="BB138" s="30">
        <f t="shared" si="768"/>
        <v>5</v>
      </c>
      <c r="BC138" s="30">
        <f t="shared" si="768"/>
        <v>32</v>
      </c>
      <c r="BD138" s="30">
        <f t="shared" si="768"/>
        <v>24</v>
      </c>
      <c r="BE138" s="132">
        <f t="shared" si="768"/>
        <v>6</v>
      </c>
      <c r="BF138" s="132">
        <f t="shared" si="768"/>
        <v>1</v>
      </c>
      <c r="BG138" s="132">
        <f t="shared" si="768"/>
        <v>0</v>
      </c>
      <c r="BH138" s="132">
        <f t="shared" si="768"/>
        <v>0</v>
      </c>
      <c r="BI138" s="132">
        <f t="shared" si="768"/>
        <v>1</v>
      </c>
      <c r="BJ138" s="30">
        <f t="shared" si="768"/>
        <v>8</v>
      </c>
      <c r="BK138" s="30">
        <f t="shared" si="768"/>
        <v>58</v>
      </c>
      <c r="BL138" s="30">
        <f t="shared" si="768"/>
        <v>48</v>
      </c>
      <c r="BM138" s="132">
        <f t="shared" si="768"/>
        <v>6</v>
      </c>
      <c r="BN138" s="132">
        <f t="shared" si="768"/>
        <v>2</v>
      </c>
      <c r="BO138" s="132">
        <f t="shared" si="768"/>
        <v>2</v>
      </c>
      <c r="BP138" s="132">
        <f t="shared" si="768"/>
        <v>0</v>
      </c>
      <c r="BQ138" s="132">
        <f t="shared" si="768"/>
        <v>0</v>
      </c>
      <c r="BR138" s="30">
        <f t="shared" si="768"/>
        <v>10</v>
      </c>
      <c r="BS138" s="213">
        <f t="shared" si="738"/>
        <v>18</v>
      </c>
    </row>
    <row r="139" spans="1:72" ht="30" customHeight="1" thickTop="1" thickBot="1" x14ac:dyDescent="0.3">
      <c r="A139" s="397" t="s">
        <v>224</v>
      </c>
      <c r="B139" s="398"/>
      <c r="C139" s="170"/>
      <c r="D139" s="170"/>
      <c r="E139" s="180"/>
      <c r="F139" s="61" t="s">
        <v>33</v>
      </c>
      <c r="G139" s="62">
        <f t="shared" ref="G139:AL139" si="769">SUM(G96,G138)</f>
        <v>15</v>
      </c>
      <c r="H139" s="63">
        <f t="shared" si="769"/>
        <v>12</v>
      </c>
      <c r="I139" s="133">
        <f t="shared" si="769"/>
        <v>3</v>
      </c>
      <c r="J139" s="133">
        <f t="shared" si="769"/>
        <v>0</v>
      </c>
      <c r="K139" s="133">
        <f t="shared" si="769"/>
        <v>0</v>
      </c>
      <c r="L139" s="133">
        <f t="shared" si="769"/>
        <v>0</v>
      </c>
      <c r="M139" s="133">
        <f t="shared" si="769"/>
        <v>0</v>
      </c>
      <c r="N139" s="63">
        <f t="shared" si="769"/>
        <v>3</v>
      </c>
      <c r="O139" s="63">
        <f t="shared" si="769"/>
        <v>21</v>
      </c>
      <c r="P139" s="63">
        <f t="shared" si="769"/>
        <v>17</v>
      </c>
      <c r="Q139" s="133">
        <f t="shared" si="769"/>
        <v>3</v>
      </c>
      <c r="R139" s="133">
        <f t="shared" si="769"/>
        <v>1</v>
      </c>
      <c r="S139" s="133">
        <f t="shared" si="769"/>
        <v>0</v>
      </c>
      <c r="T139" s="133">
        <f t="shared" si="769"/>
        <v>0</v>
      </c>
      <c r="U139" s="133">
        <f t="shared" si="769"/>
        <v>0</v>
      </c>
      <c r="V139" s="63">
        <f t="shared" si="769"/>
        <v>4</v>
      </c>
      <c r="W139" s="63">
        <f t="shared" si="769"/>
        <v>8</v>
      </c>
      <c r="X139" s="63">
        <f t="shared" si="769"/>
        <v>4</v>
      </c>
      <c r="Y139" s="133">
        <f t="shared" si="769"/>
        <v>2</v>
      </c>
      <c r="Z139" s="133">
        <f t="shared" si="769"/>
        <v>1</v>
      </c>
      <c r="AA139" s="133">
        <f t="shared" si="769"/>
        <v>0</v>
      </c>
      <c r="AB139" s="133">
        <f t="shared" si="769"/>
        <v>0</v>
      </c>
      <c r="AC139" s="133">
        <f t="shared" si="769"/>
        <v>1</v>
      </c>
      <c r="AD139" s="63">
        <f t="shared" si="769"/>
        <v>4</v>
      </c>
      <c r="AE139" s="63">
        <f t="shared" si="769"/>
        <v>22</v>
      </c>
      <c r="AF139" s="63">
        <f t="shared" si="769"/>
        <v>21</v>
      </c>
      <c r="AG139" s="133">
        <f t="shared" si="769"/>
        <v>1</v>
      </c>
      <c r="AH139" s="133">
        <f t="shared" si="769"/>
        <v>0</v>
      </c>
      <c r="AI139" s="133">
        <f t="shared" si="769"/>
        <v>0</v>
      </c>
      <c r="AJ139" s="133">
        <f t="shared" si="769"/>
        <v>0</v>
      </c>
      <c r="AK139" s="133">
        <f t="shared" si="769"/>
        <v>0</v>
      </c>
      <c r="AL139" s="63">
        <f t="shared" si="769"/>
        <v>1</v>
      </c>
      <c r="AM139" s="63">
        <f t="shared" ref="AM139:BR139" si="770">SUM(AM96,AM138)</f>
        <v>9</v>
      </c>
      <c r="AN139" s="63">
        <f t="shared" si="770"/>
        <v>8</v>
      </c>
      <c r="AO139" s="133">
        <f t="shared" si="770"/>
        <v>1</v>
      </c>
      <c r="AP139" s="133">
        <f t="shared" si="770"/>
        <v>0</v>
      </c>
      <c r="AQ139" s="133">
        <f t="shared" si="770"/>
        <v>0</v>
      </c>
      <c r="AR139" s="133">
        <f t="shared" si="770"/>
        <v>0</v>
      </c>
      <c r="AS139" s="133">
        <f t="shared" si="770"/>
        <v>0</v>
      </c>
      <c r="AT139" s="63">
        <f t="shared" si="770"/>
        <v>1</v>
      </c>
      <c r="AU139" s="63">
        <f t="shared" si="770"/>
        <v>15</v>
      </c>
      <c r="AV139" s="63">
        <f t="shared" si="770"/>
        <v>10</v>
      </c>
      <c r="AW139" s="63">
        <f t="shared" si="770"/>
        <v>2</v>
      </c>
      <c r="AX139" s="63">
        <f t="shared" si="770"/>
        <v>1</v>
      </c>
      <c r="AY139" s="63">
        <f t="shared" si="770"/>
        <v>2</v>
      </c>
      <c r="AZ139" s="63">
        <f t="shared" si="770"/>
        <v>0</v>
      </c>
      <c r="BA139" s="63">
        <f t="shared" si="770"/>
        <v>0</v>
      </c>
      <c r="BB139" s="63">
        <f t="shared" si="770"/>
        <v>5</v>
      </c>
      <c r="BC139" s="63">
        <f t="shared" si="770"/>
        <v>32</v>
      </c>
      <c r="BD139" s="63">
        <f t="shared" si="770"/>
        <v>24</v>
      </c>
      <c r="BE139" s="133">
        <f t="shared" si="770"/>
        <v>6</v>
      </c>
      <c r="BF139" s="133">
        <f t="shared" si="770"/>
        <v>1</v>
      </c>
      <c r="BG139" s="133">
        <f t="shared" si="770"/>
        <v>0</v>
      </c>
      <c r="BH139" s="133">
        <f t="shared" si="770"/>
        <v>0</v>
      </c>
      <c r="BI139" s="133">
        <f t="shared" si="770"/>
        <v>1</v>
      </c>
      <c r="BJ139" s="63">
        <f t="shared" si="770"/>
        <v>8</v>
      </c>
      <c r="BK139" s="63">
        <f t="shared" si="770"/>
        <v>58</v>
      </c>
      <c r="BL139" s="63">
        <f t="shared" si="770"/>
        <v>48</v>
      </c>
      <c r="BM139" s="133">
        <f t="shared" si="770"/>
        <v>6</v>
      </c>
      <c r="BN139" s="133">
        <f t="shared" si="770"/>
        <v>2</v>
      </c>
      <c r="BO139" s="133">
        <f t="shared" si="770"/>
        <v>2</v>
      </c>
      <c r="BP139" s="133">
        <f t="shared" si="770"/>
        <v>0</v>
      </c>
      <c r="BQ139" s="133">
        <f t="shared" si="770"/>
        <v>0</v>
      </c>
      <c r="BR139" s="63">
        <f t="shared" si="770"/>
        <v>10</v>
      </c>
      <c r="BS139" s="213">
        <f t="shared" si="738"/>
        <v>18</v>
      </c>
    </row>
    <row r="140" spans="1:72" ht="30" customHeight="1" thickBot="1" x14ac:dyDescent="0.3">
      <c r="F140" s="399" t="s">
        <v>31</v>
      </c>
      <c r="G140" s="64" t="s">
        <v>22</v>
      </c>
      <c r="H140" s="427" t="s">
        <v>25</v>
      </c>
      <c r="I140" s="429">
        <v>100</v>
      </c>
      <c r="J140" s="429"/>
      <c r="K140" s="421" t="s">
        <v>26</v>
      </c>
      <c r="L140" s="419">
        <f>+H139/G139</f>
        <v>0.8</v>
      </c>
      <c r="M140" s="65"/>
      <c r="N140" s="66"/>
      <c r="O140" s="64" t="s">
        <v>22</v>
      </c>
      <c r="P140" s="427" t="s">
        <v>25</v>
      </c>
      <c r="Q140" s="429">
        <v>100</v>
      </c>
      <c r="R140" s="429"/>
      <c r="S140" s="421" t="s">
        <v>26</v>
      </c>
      <c r="T140" s="419">
        <f>+P139/O139</f>
        <v>0.80952380952380953</v>
      </c>
      <c r="U140" s="65"/>
      <c r="V140" s="66"/>
      <c r="W140" s="64" t="s">
        <v>22</v>
      </c>
      <c r="X140" s="427" t="s">
        <v>25</v>
      </c>
      <c r="Y140" s="429">
        <v>100</v>
      </c>
      <c r="Z140" s="429"/>
      <c r="AA140" s="421" t="s">
        <v>26</v>
      </c>
      <c r="AB140" s="419">
        <f>+X139/W139</f>
        <v>0.5</v>
      </c>
      <c r="AC140" s="67"/>
      <c r="AD140" s="68"/>
      <c r="AE140" s="64" t="s">
        <v>22</v>
      </c>
      <c r="AF140" s="427" t="s">
        <v>25</v>
      </c>
      <c r="AG140" s="429">
        <v>100</v>
      </c>
      <c r="AH140" s="429"/>
      <c r="AI140" s="421" t="s">
        <v>26</v>
      </c>
      <c r="AJ140" s="419">
        <f>+AF139/AE139</f>
        <v>0.95454545454545459</v>
      </c>
      <c r="AK140" s="67"/>
      <c r="AL140" s="68"/>
      <c r="AM140" s="64" t="s">
        <v>22</v>
      </c>
      <c r="AN140" s="427" t="s">
        <v>25</v>
      </c>
      <c r="AO140" s="429">
        <v>100</v>
      </c>
      <c r="AP140" s="429"/>
      <c r="AQ140" s="421" t="s">
        <v>26</v>
      </c>
      <c r="AR140" s="419">
        <f>+AN139/AM139</f>
        <v>0.88888888888888884</v>
      </c>
      <c r="AS140" s="67"/>
      <c r="AT140" s="69"/>
      <c r="AU140" s="64" t="s">
        <v>22</v>
      </c>
      <c r="AV140" s="427" t="s">
        <v>25</v>
      </c>
      <c r="AW140" s="429">
        <v>100</v>
      </c>
      <c r="AX140" s="429"/>
      <c r="AY140" s="421" t="s">
        <v>26</v>
      </c>
      <c r="AZ140" s="419">
        <f>+AV139/AU139</f>
        <v>0.66666666666666663</v>
      </c>
      <c r="BA140" s="67"/>
      <c r="BB140" s="69"/>
      <c r="BC140" s="64" t="s">
        <v>22</v>
      </c>
      <c r="BD140" s="427" t="s">
        <v>25</v>
      </c>
      <c r="BE140" s="429">
        <v>100</v>
      </c>
      <c r="BF140" s="429"/>
      <c r="BG140" s="421" t="s">
        <v>26</v>
      </c>
      <c r="BH140" s="419">
        <f>+BD139/BC139</f>
        <v>0.75</v>
      </c>
      <c r="BI140" s="67"/>
      <c r="BJ140" s="69"/>
      <c r="BK140" s="64" t="s">
        <v>22</v>
      </c>
      <c r="BL140" s="427" t="s">
        <v>25</v>
      </c>
      <c r="BM140" s="429">
        <v>100</v>
      </c>
      <c r="BN140" s="429"/>
      <c r="BO140" s="421" t="s">
        <v>26</v>
      </c>
      <c r="BP140" s="419">
        <f>+BL139/BK139</f>
        <v>0.82758620689655171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0.2</v>
      </c>
      <c r="M142" s="76"/>
      <c r="N142" s="77"/>
      <c r="O142" s="75" t="s">
        <v>27</v>
      </c>
      <c r="P142" s="431" t="s">
        <v>25</v>
      </c>
      <c r="Q142" s="429">
        <v>100</v>
      </c>
      <c r="R142" s="429"/>
      <c r="S142" s="421" t="s">
        <v>26</v>
      </c>
      <c r="T142" s="433">
        <f>+V139/O139</f>
        <v>0.19047619047619047</v>
      </c>
      <c r="U142" s="76"/>
      <c r="V142" s="77"/>
      <c r="W142" s="75" t="s">
        <v>27</v>
      </c>
      <c r="X142" s="431" t="s">
        <v>25</v>
      </c>
      <c r="Y142" s="429">
        <v>100</v>
      </c>
      <c r="Z142" s="429"/>
      <c r="AA142" s="421" t="s">
        <v>26</v>
      </c>
      <c r="AB142" s="419">
        <f>+AD139/W139</f>
        <v>0.5</v>
      </c>
      <c r="AC142" s="76"/>
      <c r="AD142" s="77"/>
      <c r="AE142" s="75" t="s">
        <v>27</v>
      </c>
      <c r="AF142" s="431" t="s">
        <v>25</v>
      </c>
      <c r="AG142" s="429">
        <v>100</v>
      </c>
      <c r="AH142" s="429"/>
      <c r="AI142" s="421" t="s">
        <v>26</v>
      </c>
      <c r="AJ142" s="419">
        <f>+AL139/AE139</f>
        <v>4.5454545454545456E-2</v>
      </c>
      <c r="AK142" s="76"/>
      <c r="AL142" s="77"/>
      <c r="AM142" s="75" t="s">
        <v>27</v>
      </c>
      <c r="AN142" s="431" t="s">
        <v>25</v>
      </c>
      <c r="AO142" s="429">
        <v>100</v>
      </c>
      <c r="AP142" s="429"/>
      <c r="AQ142" s="421" t="s">
        <v>26</v>
      </c>
      <c r="AR142" s="419">
        <f>+AT139/AM139</f>
        <v>0.1111111111111111</v>
      </c>
      <c r="AS142" s="76"/>
      <c r="AT142" s="77"/>
      <c r="AU142" s="75" t="s">
        <v>27</v>
      </c>
      <c r="AV142" s="431" t="s">
        <v>25</v>
      </c>
      <c r="AW142" s="429">
        <v>100</v>
      </c>
      <c r="AX142" s="429"/>
      <c r="AY142" s="421" t="s">
        <v>26</v>
      </c>
      <c r="AZ142" s="419">
        <f>+BB139/AU139</f>
        <v>0.33333333333333331</v>
      </c>
      <c r="BA142" s="76"/>
      <c r="BB142" s="77"/>
      <c r="BC142" s="75" t="s">
        <v>27</v>
      </c>
      <c r="BD142" s="431" t="s">
        <v>25</v>
      </c>
      <c r="BE142" s="429">
        <v>100</v>
      </c>
      <c r="BF142" s="429"/>
      <c r="BG142" s="421" t="s">
        <v>26</v>
      </c>
      <c r="BH142" s="419">
        <f>+BJ139/BC139</f>
        <v>0.25</v>
      </c>
      <c r="BI142" s="76"/>
      <c r="BJ142" s="77"/>
      <c r="BK142" s="75" t="s">
        <v>27</v>
      </c>
      <c r="BL142" s="431" t="s">
        <v>25</v>
      </c>
      <c r="BM142" s="429">
        <v>100</v>
      </c>
      <c r="BN142" s="429"/>
      <c r="BO142" s="421" t="s">
        <v>26</v>
      </c>
      <c r="BP142" s="419">
        <f>+BR139/BK139</f>
        <v>0.17241379310344829</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227</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3" stopIfTrue="1" operator="notEqual">
      <formula>0</formula>
    </cfRule>
  </conditionalFormatting>
  <conditionalFormatting sqref="P15:U24">
    <cfRule type="cellIs" dxfId="61" priority="4" stopIfTrue="1" operator="notEqual">
      <formula>0</formula>
    </cfRule>
  </conditionalFormatting>
  <conditionalFormatting sqref="P26:U30">
    <cfRule type="cellIs" dxfId="60" priority="136" stopIfTrue="1" operator="notEqual">
      <formula>0</formula>
    </cfRule>
  </conditionalFormatting>
  <conditionalFormatting sqref="P32:U37">
    <cfRule type="cellIs" dxfId="59" priority="126" stopIfTrue="1" operator="notEqual">
      <formula>0</formula>
    </cfRule>
  </conditionalFormatting>
  <conditionalFormatting sqref="P39:U42">
    <cfRule type="cellIs" dxfId="58" priority="36" stopIfTrue="1" operator="notEqual">
      <formula>0</formula>
    </cfRule>
  </conditionalFormatting>
  <conditionalFormatting sqref="P44:U47">
    <cfRule type="cellIs" dxfId="57" priority="35" stopIfTrue="1" operator="notEqual">
      <formula>0</formula>
    </cfRule>
  </conditionalFormatting>
  <conditionalFormatting sqref="P49:U54">
    <cfRule type="cellIs" dxfId="56" priority="33" stopIfTrue="1" operator="notEqual">
      <formula>0</formula>
    </cfRule>
  </conditionalFormatting>
  <conditionalFormatting sqref="P56:U63">
    <cfRule type="cellIs" dxfId="55" priority="32" stopIfTrue="1" operator="notEqual">
      <formula>0</formula>
    </cfRule>
  </conditionalFormatting>
  <conditionalFormatting sqref="P65:U69">
    <cfRule type="cellIs" dxfId="54" priority="29" operator="notEqual">
      <formula>0</formula>
    </cfRule>
  </conditionalFormatting>
  <conditionalFormatting sqref="P71:U72">
    <cfRule type="cellIs" dxfId="53" priority="26" stopIfTrue="1" operator="notEqual">
      <formula>0</formula>
    </cfRule>
  </conditionalFormatting>
  <conditionalFormatting sqref="P74:U79">
    <cfRule type="cellIs" dxfId="52" priority="22" stopIfTrue="1" operator="notEqual">
      <formula>0</formula>
    </cfRule>
  </conditionalFormatting>
  <conditionalFormatting sqref="P81:U85">
    <cfRule type="cellIs" dxfId="51" priority="19" stopIfTrue="1" operator="notEqual">
      <formula>0</formula>
    </cfRule>
  </conditionalFormatting>
  <conditionalFormatting sqref="P87:U91">
    <cfRule type="cellIs" dxfId="50" priority="6" stopIfTrue="1" operator="notEqual">
      <formula>0</formula>
    </cfRule>
  </conditionalFormatting>
  <conditionalFormatting sqref="P93:U94">
    <cfRule type="cellIs" dxfId="49" priority="14" stopIfTrue="1" operator="notEqual">
      <formula>0</formula>
    </cfRule>
  </conditionalFormatting>
  <conditionalFormatting sqref="P97:U97">
    <cfRule type="cellIs" dxfId="48" priority="61" stopIfTrue="1" operator="notEqual">
      <formula>0</formula>
    </cfRule>
  </conditionalFormatting>
  <conditionalFormatting sqref="P98:U98">
    <cfRule type="cellIs" dxfId="47" priority="60" stopIfTrue="1" operator="notEqual">
      <formula>0</formula>
    </cfRule>
  </conditionalFormatting>
  <conditionalFormatting sqref="P100:U103">
    <cfRule type="cellIs" dxfId="46" priority="54" stopIfTrue="1" operator="notEqual">
      <formula>0</formula>
    </cfRule>
  </conditionalFormatting>
  <conditionalFormatting sqref="P104:U104">
    <cfRule type="cellIs" dxfId="45" priority="91" stopIfTrue="1" operator="notEqual">
      <formula>0</formula>
    </cfRule>
  </conditionalFormatting>
  <conditionalFormatting sqref="P105:U107">
    <cfRule type="cellIs" dxfId="44" priority="13" stopIfTrue="1" operator="notEqual">
      <formula>0</formula>
    </cfRule>
  </conditionalFormatting>
  <conditionalFormatting sqref="P127:U131">
    <cfRule type="cellIs" dxfId="43" priority="64" stopIfTrue="1" operator="notEqual">
      <formula>0</formula>
    </cfRule>
  </conditionalFormatting>
  <conditionalFormatting sqref="P132:U132">
    <cfRule type="cellIs" dxfId="42" priority="145" stopIfTrue="1" operator="notEqual">
      <formula>0</formula>
    </cfRule>
  </conditionalFormatting>
  <conditionalFormatting sqref="P99:V99">
    <cfRule type="cellIs" dxfId="41" priority="96" stopIfTrue="1" operator="notEqual">
      <formula>0</formula>
    </cfRule>
  </conditionalFormatting>
  <conditionalFormatting sqref="P108:V126">
    <cfRule type="cellIs" dxfId="40" priority="2" stopIfTrue="1" operator="notEqual">
      <formula>0</formula>
    </cfRule>
  </conditionalFormatting>
  <conditionalFormatting sqref="P133:V137">
    <cfRule type="cellIs" dxfId="39" priority="38" stopIfTrue="1" operator="notEqual">
      <formula>0</formula>
    </cfRule>
  </conditionalFormatting>
  <conditionalFormatting sqref="V15:V98 N15:N137 AD15:AD137 AL15:AL137 AT95:AT137">
    <cfRule type="cellIs" dxfId="38" priority="187" stopIfTrue="1" operator="notEqual">
      <formula>0</formula>
    </cfRule>
  </conditionalFormatting>
  <conditionalFormatting sqref="W140:BR140 Y142 AA142:AB142">
    <cfRule type="cellIs" dxfId="37" priority="204" stopIfTrue="1" operator="notEqual">
      <formula>0</formula>
    </cfRule>
  </conditionalFormatting>
  <conditionalFormatting sqref="Y124:Z124">
    <cfRule type="cellIs" dxfId="36" priority="149" stopIfTrue="1" operator="notEqual">
      <formula>0</formula>
    </cfRule>
  </conditionalFormatting>
  <conditionalFormatting sqref="Z112:AA112">
    <cfRule type="cellIs" dxfId="35" priority="46" stopIfTrue="1" operator="notEqual">
      <formula>0</formula>
    </cfRule>
  </conditionalFormatting>
  <conditionalFormatting sqref="AN123">
    <cfRule type="cellIs" dxfId="34" priority="8" stopIfTrue="1" operator="notEqual">
      <formula>0</formula>
    </cfRule>
  </conditionalFormatting>
  <conditionalFormatting sqref="AO124:AO125">
    <cfRule type="cellIs" dxfId="33" priority="75" stopIfTrue="1" operator="notEqual">
      <formula>0</formula>
    </cfRule>
  </conditionalFormatting>
  <conditionalFormatting sqref="AO142 AQ142:AR142">
    <cfRule type="cellIs" dxfId="32" priority="205" stopIfTrue="1" operator="notEqual">
      <formula>0</formula>
    </cfRule>
  </conditionalFormatting>
  <conditionalFormatting sqref="AO98:AR98">
    <cfRule type="cellIs" dxfId="31" priority="59" stopIfTrue="1" operator="notEqual">
      <formula>0</formula>
    </cfRule>
  </conditionalFormatting>
  <conditionalFormatting sqref="AO126:AR126">
    <cfRule type="cellIs" dxfId="30" priority="72" stopIfTrue="1" operator="notEqual">
      <formula>0</formula>
    </cfRule>
  </conditionalFormatting>
  <conditionalFormatting sqref="AO15:AS24">
    <cfRule type="cellIs" dxfId="29" priority="3" stopIfTrue="1" operator="notEqual">
      <formula>0</formula>
    </cfRule>
  </conditionalFormatting>
  <conditionalFormatting sqref="AO26:AS30">
    <cfRule type="cellIs" dxfId="28" priority="135" stopIfTrue="1" operator="notEqual">
      <formula>0</formula>
    </cfRule>
  </conditionalFormatting>
  <conditionalFormatting sqref="AO32:AS37">
    <cfRule type="cellIs" dxfId="27" priority="125" stopIfTrue="1" operator="notEqual">
      <formula>0</formula>
    </cfRule>
  </conditionalFormatting>
  <conditionalFormatting sqref="AO49:AS54">
    <cfRule type="cellIs" dxfId="26" priority="121" stopIfTrue="1" operator="notEqual">
      <formula>0</formula>
    </cfRule>
  </conditionalFormatting>
  <conditionalFormatting sqref="AO56:AS63">
    <cfRule type="cellIs" dxfId="25" priority="31" stopIfTrue="1" operator="notEqual">
      <formula>0</formula>
    </cfRule>
  </conditionalFormatting>
  <conditionalFormatting sqref="AO65:AS69">
    <cfRule type="cellIs" dxfId="24" priority="28" operator="notEqual">
      <formula>0</formula>
    </cfRule>
  </conditionalFormatting>
  <conditionalFormatting sqref="AO71:AS72">
    <cfRule type="cellIs" dxfId="23" priority="24" stopIfTrue="1" operator="notEqual">
      <formula>0</formula>
    </cfRule>
  </conditionalFormatting>
  <conditionalFormatting sqref="AO74:AS79">
    <cfRule type="cellIs" dxfId="22" priority="21" stopIfTrue="1" operator="notEqual">
      <formula>0</formula>
    </cfRule>
  </conditionalFormatting>
  <conditionalFormatting sqref="AO81:AS85">
    <cfRule type="cellIs" dxfId="21" priority="18" stopIfTrue="1" operator="notEqual">
      <formula>0</formula>
    </cfRule>
  </conditionalFormatting>
  <conditionalFormatting sqref="AO87:AS91">
    <cfRule type="cellIs" dxfId="20" priority="5" stopIfTrue="1" operator="notEqual">
      <formula>0</formula>
    </cfRule>
  </conditionalFormatting>
  <conditionalFormatting sqref="AO97:AS97">
    <cfRule type="cellIs" dxfId="19" priority="98" stopIfTrue="1" operator="notEqual">
      <formula>0</formula>
    </cfRule>
  </conditionalFormatting>
  <conditionalFormatting sqref="AO99:AS103">
    <cfRule type="cellIs" dxfId="18" priority="56" stopIfTrue="1" operator="notEqual">
      <formula>0</formula>
    </cfRule>
  </conditionalFormatting>
  <conditionalFormatting sqref="AO104:AS104">
    <cfRule type="cellIs" dxfId="17" priority="130" stopIfTrue="1" operator="notEqual">
      <formula>0</formula>
    </cfRule>
  </conditionalFormatting>
  <conditionalFormatting sqref="AO105:AS123">
    <cfRule type="cellIs" dxfId="16" priority="1" stopIfTrue="1" operator="notEqual">
      <formula>0</formula>
    </cfRule>
  </conditionalFormatting>
  <conditionalFormatting sqref="AO127:AS130">
    <cfRule type="cellIs" dxfId="15" priority="65" stopIfTrue="1" operator="notEqual">
      <formula>0</formula>
    </cfRule>
  </conditionalFormatting>
  <conditionalFormatting sqref="AO131:AS131">
    <cfRule type="cellIs" dxfId="14" priority="146" stopIfTrue="1" operator="notEqual">
      <formula>0</formula>
    </cfRule>
  </conditionalFormatting>
  <conditionalFormatting sqref="AO132:AS137">
    <cfRule type="cellIs" dxfId="13" priority="37" stopIfTrue="1" operator="notEqual">
      <formula>0</formula>
    </cfRule>
  </conditionalFormatting>
  <conditionalFormatting sqref="AO39:AT42 AO93:AT94 V100:V107 V127:V132 G139:BR139 G140:I140 K140:L140 I142 K142 AG142 AI142:AJ142 AW142 AY142:AZ142 BM142 BO142:BP142">
    <cfRule type="cellIs" dxfId="12" priority="207" stopIfTrue="1" operator="notEqual">
      <formula>0</formula>
    </cfRule>
  </conditionalFormatting>
  <conditionalFormatting sqref="AO44:AT47">
    <cfRule type="cellIs" dxfId="11" priority="34" stopIfTrue="1" operator="notEqual">
      <formula>0</formula>
    </cfRule>
  </conditionalFormatting>
  <conditionalFormatting sqref="AP125:AR125">
    <cfRule type="cellIs" dxfId="10" priority="168" stopIfTrue="1" operator="notEqual">
      <formula>0</formula>
    </cfRule>
  </conditionalFormatting>
  <conditionalFormatting sqref="AP124:AS124">
    <cfRule type="cellIs" dxfId="9" priority="77" stopIfTrue="1" operator="notEqual">
      <formula>0</formula>
    </cfRule>
  </conditionalFormatting>
  <conditionalFormatting sqref="AS98">
    <cfRule type="cellIs" dxfId="8" priority="158" stopIfTrue="1" operator="notEqual">
      <formula>0</formula>
    </cfRule>
  </conditionalFormatting>
  <conditionalFormatting sqref="AS125:AS126">
    <cfRule type="cellIs" dxfId="7" priority="165" stopIfTrue="1" operator="notEqual">
      <formula>0</formula>
    </cfRule>
  </conditionalFormatting>
  <conditionalFormatting sqref="AT15:AT38">
    <cfRule type="cellIs" dxfId="6" priority="200" stopIfTrue="1" operator="notEqual">
      <formula>0</formula>
    </cfRule>
  </conditionalFormatting>
  <conditionalFormatting sqref="AT43">
    <cfRule type="cellIs" dxfId="5" priority="199" stopIfTrue="1" operator="notEqual">
      <formula>0</formula>
    </cfRule>
  </conditionalFormatting>
  <conditionalFormatting sqref="AT48:AT92">
    <cfRule type="cellIs" dxfId="4" priority="189" stopIfTrue="1" operator="notEqual">
      <formula>0</formula>
    </cfRule>
  </conditionalFormatting>
  <conditionalFormatting sqref="BB15:BB137">
    <cfRule type="cellIs" dxfId="3" priority="188" stopIfTrue="1" operator="notEqual">
      <formula>0</formula>
    </cfRule>
  </conditionalFormatting>
  <conditionalFormatting sqref="BC146:BJ146 BE148 BG148:BH148">
    <cfRule type="cellIs" dxfId="2" priority="129" stopIfTrue="1" operator="notEqual">
      <formula>0</formula>
    </cfRule>
  </conditionalFormatting>
  <conditionalFormatting sqref="BE142">
    <cfRule type="cellIs" dxfId="1" priority="206" stopIfTrue="1" operator="notEqual">
      <formula>0</formula>
    </cfRule>
  </conditionalFormatting>
  <conditionalFormatting sqref="BG142:BH142">
    <cfRule type="cellIs" dxfId="0" priority="202"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2024-08-14T18:55:05Z</dcterms:modified>
</cp:coreProperties>
</file>