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120" yWindow="-120" windowWidth="20730" windowHeight="11160" tabRatio="699" activeTab="1"/>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M25" i="6"/>
  <c r="AM19"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BJ54" i="6" s="1"/>
  <c r="O54" i="6"/>
  <c r="V54" i="6"/>
  <c r="W54" i="6"/>
  <c r="AD54" i="6"/>
  <c r="AE54" i="6"/>
  <c r="AL54" i="6"/>
  <c r="AM54" i="6"/>
  <c r="AT54" i="6"/>
  <c r="AU54" i="6"/>
  <c r="BB54" i="6"/>
  <c r="BC54" i="6"/>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I96" i="6" s="1"/>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T96" i="7"/>
  <c r="R96" i="7"/>
  <c r="N96" i="7"/>
  <c r="N137" i="7" s="1"/>
  <c r="J96" i="7"/>
  <c r="J137" i="7" s="1"/>
  <c r="S95" i="7"/>
  <c r="Q94" i="7"/>
  <c r="P94" i="7"/>
  <c r="R94" i="7" s="1"/>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N47" i="7" s="1"/>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U137" i="7" l="1"/>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BJ63" i="6" l="1"/>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BM48" i="6" s="1"/>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G48" i="6" l="1"/>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<sst xmlns="http://schemas.openxmlformats.org/spreadsheetml/2006/main" count="1503" uniqueCount="228">
  <si>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</si>
  <si>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</si>
  <si>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</si>
  <si>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</si>
  <si>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</si>
  <si>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</si>
  <si>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</si>
  <si>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</si>
  <si>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</si>
  <si>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</si>
  <si>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</si>
  <si>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</si>
  <si>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</si>
  <si>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</si>
  <si>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</si>
  <si>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</si>
  <si>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</si>
  <si>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</si>
  <si>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</si>
  <si>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</si>
  <si>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</si>
  <si>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</si>
  <si>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</si>
  <si>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</si>
  <si>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</si>
  <si>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</si>
  <si>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</si>
  <si>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</si>
  <si>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</si>
  <si>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</si>
  <si>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</si>
  <si>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</si>
  <si>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</si>
  <si>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</si>
  <si>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</si>
  <si>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</si>
  <si>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</si>
  <si>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</si>
  <si>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</si>
  <si>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</si>
  <si>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</si>
  <si>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</si>
  <si>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</si>
  <si>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</si>
  <si>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</si>
  <si>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</si>
  <si>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</si>
  <si>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</si>
  <si>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</si>
  <si>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</si>
  <si>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</si>
  <si>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</si>
  <si>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</si>
  <si>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</si>
  <si>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</si>
  <si>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</si>
  <si>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</si>
  <si>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</si>
  <si>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</si>
  <si>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</si>
  <si>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</si>
  <si>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</si>
  <si>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</si>
  <si>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</si>
  <si>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</si>
  <si>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</si>
  <si>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</si>
  <si>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</si>
  <si>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</si>
  <si>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</si>
  <si>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</si>
  <si>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</si>
  <si>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</si>
  <si>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</si>
  <si>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</si>
  <si>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</si>
  <si>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</si>
  <si>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</si>
  <si>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</si>
  <si>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</si>
  <si>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</si>
  <si>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</si>
  <si>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</si>
  <si>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</si>
  <si>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</si>
  <si>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</si>
  <si>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</si>
  <si>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</si>
  <si>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</si>
  <si>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</si>
  <si>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</si>
  <si>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</si>
  <si>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</si>
  <si>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</si>
  <si>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</si>
  <si>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</si>
  <si>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</si>
  <si>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</si>
  <si>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</si>
  <si>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</si>
  <si>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</si>
  <si>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</si>
  <si>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</si>
  <si>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</si>
  <si>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</si>
  <si>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</si>
  <si>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</si>
  <si>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</si>
  <si>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</si>
  <si>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</si>
  <si>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</si>
  <si>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</si>
  <si>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</si>
  <si>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</si>
  <si>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</si>
  <si>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</si>
  <si>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</si>
  <si>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</si>
  <si>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</si>
  <si>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</si>
  <si>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</si>
  <si>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</si>
  <si>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</si>
  <si>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</si>
  <si>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</si>
  <si>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</si>
  <si>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</si>
  <si>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</si>
  <si>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</si>
  <si>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</si>
  <si>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</si>
  <si>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</si>
  <si>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</si>
  <si>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</si>
  <si>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</si>
  <si>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</si>
  <si>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</si>
  <si>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</si>
  <si>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</si>
  <si>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</si>
  <si>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</si>
  <si>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</si>
  <si>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</si>
  <si>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</si>
  <si>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</si>
  <si>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</si>
  <si>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</si>
  <si>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</si>
  <si>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</si>
  <si>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</si>
  <si>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</si>
  <si>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</si>
  <si>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</si>
  <si>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</si>
  <si>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</si>
  <si>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</si>
  <si>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</si>
  <si>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</si>
  <si>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</si>
  <si>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</si>
  <si>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</si>
  <si>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</si>
  <si>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</si>
  <si>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</si>
  <si>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</si>
  <si>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</si>
  <si>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</si>
  <si>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</si>
  <si>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</si>
  <si>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</si>
  <si>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</si>
  <si>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</si>
  <si>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</si>
  <si>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</si>
  <si>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</si>
  <si>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</si>
  <si>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</si>
  <si>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</si>
  <si>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</si>
  <si>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</si>
  <si>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</si>
  <si>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</si>
  <si>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</si>
  <si>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</si>
  <si>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</si>
  <si>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</si>
  <si>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</si>
  <si>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</si>
  <si>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</si>
  <si>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</si>
  <si>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</si>
  <si>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</si>
  <si>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</si>
  <si>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</si>
  <si>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</si>
  <si>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</si>
  <si>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</si>
  <si>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</si>
  <si>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</si>
  <si>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</si>
  <si>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</si>
  <si>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</si>
  <si>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</si>
  <si>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</si>
  <si>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</si>
  <si>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</si>
  <si>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</si>
  <si>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</si>
  <si>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</si>
  <si>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</si>
  <si>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</si>
  <si>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</si>
  <si>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</si>
  <si>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</si>
  <si>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</si>
  <si>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</si>
  <si>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</si>
  <si>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</si>
  <si>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</si>
  <si>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</si>
  <si>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</si>
  <si>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</si>
  <si>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</si>
  <si>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</si>
  <si>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</si>
  <si>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</si>
  <si>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I.T.I.C. DENI GARCIA SANCHEZ</t>
  </si>
  <si>
    <t>L.ME. JOSÉ LUIS MARTÍNEZ HERNÁNDEZ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</si>
</sst>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opLeftCell="A126" zoomScale="70" zoomScaleNormal="70" zoomScaleSheetLayoutView="68" workbookViewId="0">
      <selection activeCell="O130" sqref="O130:Q130"/>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v>1</v>
      </c>
      <c r="H129" s="349">
        <v>15</v>
      </c>
      <c r="I129" s="349">
        <v>18</v>
      </c>
      <c r="J129" s="245">
        <f t="shared" si="12"/>
        <v>33</v>
      </c>
      <c r="K129" s="287">
        <v>1</v>
      </c>
      <c r="L129" s="288">
        <v>16</v>
      </c>
      <c r="M129" s="288">
        <v>19</v>
      </c>
      <c r="N129" s="245">
        <f t="shared" si="13"/>
        <v>35</v>
      </c>
      <c r="O129" s="350">
        <v>1</v>
      </c>
      <c r="P129" s="349">
        <v>7</v>
      </c>
      <c r="Q129" s="349">
        <v>16</v>
      </c>
      <c r="R129" s="245">
        <f t="shared" si="14"/>
        <v>23</v>
      </c>
      <c r="S129" s="247"/>
      <c r="T129" s="258">
        <f t="shared" si="15"/>
        <v>3</v>
      </c>
      <c r="U129" s="259">
        <f t="shared" si="15"/>
        <v>38</v>
      </c>
      <c r="V129" s="259">
        <f>SUM(I129,M129,Q129)</f>
        <v>53</v>
      </c>
      <c r="W129" s="245">
        <f t="shared" si="16"/>
        <v>91</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15</v>
      </c>
      <c r="I137" s="354">
        <f t="shared" ref="I137:W137" si="17">SUM(I96:I136)</f>
        <v>18</v>
      </c>
      <c r="J137" s="355">
        <f>SUM(J96:J136)</f>
        <v>33</v>
      </c>
      <c r="K137" s="353">
        <f t="shared" si="17"/>
        <v>1</v>
      </c>
      <c r="L137" s="354">
        <f t="shared" si="17"/>
        <v>16</v>
      </c>
      <c r="M137" s="354">
        <f t="shared" si="17"/>
        <v>19</v>
      </c>
      <c r="N137" s="356">
        <f t="shared" si="17"/>
        <v>35</v>
      </c>
      <c r="O137" s="353">
        <f t="shared" si="17"/>
        <v>1</v>
      </c>
      <c r="P137" s="354">
        <f t="shared" si="17"/>
        <v>7</v>
      </c>
      <c r="Q137" s="354">
        <f>SUM(Q96:Q136)</f>
        <v>16</v>
      </c>
      <c r="R137" s="356">
        <f t="shared" si="17"/>
        <v>23</v>
      </c>
      <c r="S137" s="247">
        <f t="shared" si="17"/>
        <v>0</v>
      </c>
      <c r="T137" s="353">
        <f t="shared" si="17"/>
        <v>3</v>
      </c>
      <c r="U137" s="354">
        <f>SUM(U96:U136)</f>
        <v>38</v>
      </c>
      <c r="V137" s="354">
        <f t="shared" si="17"/>
        <v>53</v>
      </c>
      <c r="W137" s="356">
        <f t="shared" si="17"/>
        <v>91</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15</v>
      </c>
      <c r="I138" s="359">
        <f t="shared" si="18"/>
        <v>18</v>
      </c>
      <c r="J138" s="359">
        <f t="shared" si="18"/>
        <v>33</v>
      </c>
      <c r="K138" s="359">
        <f t="shared" si="18"/>
        <v>1</v>
      </c>
      <c r="L138" s="359">
        <f t="shared" si="18"/>
        <v>16</v>
      </c>
      <c r="M138" s="359">
        <f t="shared" si="18"/>
        <v>19</v>
      </c>
      <c r="N138" s="359">
        <f t="shared" si="18"/>
        <v>35</v>
      </c>
      <c r="O138" s="359">
        <f t="shared" si="18"/>
        <v>1</v>
      </c>
      <c r="P138" s="359">
        <f t="shared" si="18"/>
        <v>7</v>
      </c>
      <c r="Q138" s="359">
        <f t="shared" si="18"/>
        <v>16</v>
      </c>
      <c r="R138" s="359">
        <f t="shared" si="18"/>
        <v>23</v>
      </c>
      <c r="S138" s="359"/>
      <c r="T138" s="359">
        <f>SUM(T24,T30,T37,T42,T47,T54,T63,T69,T72,T79,T85,T91,T94,T96:T136)</f>
        <v>3</v>
      </c>
      <c r="U138" s="359">
        <f>SUM(U24,U30,U37,U42,U47,U54,U63,U69,U72,U79,U85,U91,U94,U96:U136)</f>
        <v>38</v>
      </c>
      <c r="V138" s="359">
        <f>SUM(V24,V30,V37,V42,V47,V54,V63,V69,V72,V79,V85,V91,V94,V96:V136)</f>
        <v>53</v>
      </c>
      <c r="W138" s="359">
        <f>SUM(W24,W30,W37,W42,W47,W54,W63,W69,W72,W79,W85,W91,W94,W96:W136)</f>
        <v>91</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227</v>
      </c>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5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abSelected="1" topLeftCell="F125" zoomScale="59" zoomScaleNormal="59" zoomScaleSheetLayoutView="77" workbookViewId="0">
      <selection activeCell="AW130" sqref="AW130:BA13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15</v>
      </c>
      <c r="H130" s="9">
        <v>15</v>
      </c>
      <c r="I130" s="10"/>
      <c r="J130" s="11"/>
      <c r="K130" s="11"/>
      <c r="L130" s="11"/>
      <c r="M130" s="12"/>
      <c r="N130" s="16">
        <f t="shared" si="711"/>
        <v>0</v>
      </c>
      <c r="O130" s="8">
        <f t="shared" si="712"/>
        <v>18</v>
      </c>
      <c r="P130" s="13">
        <v>18</v>
      </c>
      <c r="Q130" s="134">
        <v>0</v>
      </c>
      <c r="R130" s="135">
        <v>0</v>
      </c>
      <c r="S130" s="135">
        <v>0</v>
      </c>
      <c r="T130" s="135">
        <v>0</v>
      </c>
      <c r="U130" s="136">
        <v>0</v>
      </c>
      <c r="V130" s="50">
        <f t="shared" si="713"/>
        <v>0</v>
      </c>
      <c r="W130" s="8">
        <f t="shared" si="714"/>
        <v>16</v>
      </c>
      <c r="X130" s="9">
        <v>16</v>
      </c>
      <c r="Y130" s="10"/>
      <c r="Z130" s="11"/>
      <c r="AA130" s="11"/>
      <c r="AB130" s="11"/>
      <c r="AC130" s="12"/>
      <c r="AD130" s="16">
        <f t="shared" si="715"/>
        <v>0</v>
      </c>
      <c r="AE130" s="8">
        <f t="shared" si="716"/>
        <v>19</v>
      </c>
      <c r="AF130" s="9">
        <v>19</v>
      </c>
      <c r="AG130" s="10"/>
      <c r="AH130" s="11"/>
      <c r="AI130" s="11"/>
      <c r="AJ130" s="11"/>
      <c r="AK130" s="12"/>
      <c r="AL130" s="50">
        <f t="shared" si="717"/>
        <v>0</v>
      </c>
      <c r="AM130" s="8">
        <f t="shared" si="718"/>
        <v>7</v>
      </c>
      <c r="AN130" s="9">
        <v>7</v>
      </c>
      <c r="AO130" s="134">
        <v>0</v>
      </c>
      <c r="AP130" s="135">
        <v>0</v>
      </c>
      <c r="AQ130" s="135">
        <v>0</v>
      </c>
      <c r="AR130" s="135">
        <v>0</v>
      </c>
      <c r="AS130" s="136">
        <v>0</v>
      </c>
      <c r="AT130" s="50">
        <f t="shared" si="739"/>
        <v>0</v>
      </c>
      <c r="AU130" s="8">
        <f t="shared" si="719"/>
        <v>16</v>
      </c>
      <c r="AV130" s="9">
        <v>16</v>
      </c>
      <c r="AW130" s="14"/>
      <c r="AX130" s="11"/>
      <c r="AY130" s="11"/>
      <c r="AZ130" s="11"/>
      <c r="BA130" s="12"/>
      <c r="BB130" s="16">
        <f t="shared" si="720"/>
        <v>0</v>
      </c>
      <c r="BC130" s="8">
        <f t="shared" si="721"/>
        <v>38</v>
      </c>
      <c r="BD130" s="15">
        <f t="shared" si="722"/>
        <v>38</v>
      </c>
      <c r="BE130" s="154">
        <f t="shared" si="723"/>
        <v>0</v>
      </c>
      <c r="BF130" s="154">
        <f t="shared" si="724"/>
        <v>0</v>
      </c>
      <c r="BG130" s="154">
        <f t="shared" si="725"/>
        <v>0</v>
      </c>
      <c r="BH130" s="154">
        <f t="shared" si="726"/>
        <v>0</v>
      </c>
      <c r="BI130" s="155">
        <f t="shared" si="727"/>
        <v>0</v>
      </c>
      <c r="BJ130" s="16">
        <f t="shared" si="728"/>
        <v>0</v>
      </c>
      <c r="BK130" s="8">
        <f t="shared" si="729"/>
        <v>53</v>
      </c>
      <c r="BL130" s="15">
        <f t="shared" si="730"/>
        <v>53</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15</v>
      </c>
      <c r="H138" s="30">
        <f t="shared" si="767"/>
        <v>15</v>
      </c>
      <c r="I138" s="132">
        <f t="shared" si="767"/>
        <v>0</v>
      </c>
      <c r="J138" s="132">
        <f t="shared" si="767"/>
        <v>0</v>
      </c>
      <c r="K138" s="132">
        <f t="shared" si="767"/>
        <v>0</v>
      </c>
      <c r="L138" s="132">
        <f t="shared" si="767"/>
        <v>0</v>
      </c>
      <c r="M138" s="132">
        <f t="shared" si="767"/>
        <v>0</v>
      </c>
      <c r="N138" s="30">
        <f t="shared" si="767"/>
        <v>0</v>
      </c>
      <c r="O138" s="30">
        <f t="shared" si="767"/>
        <v>18</v>
      </c>
      <c r="P138" s="30">
        <f t="shared" si="767"/>
        <v>18</v>
      </c>
      <c r="Q138" s="132">
        <f t="shared" si="767"/>
        <v>0</v>
      </c>
      <c r="R138" s="132">
        <f t="shared" si="767"/>
        <v>0</v>
      </c>
      <c r="S138" s="132">
        <f t="shared" si="767"/>
        <v>0</v>
      </c>
      <c r="T138" s="132">
        <f t="shared" si="767"/>
        <v>0</v>
      </c>
      <c r="U138" s="132">
        <f t="shared" si="767"/>
        <v>0</v>
      </c>
      <c r="V138" s="30">
        <f t="shared" si="767"/>
        <v>0</v>
      </c>
      <c r="W138" s="30">
        <f t="shared" si="767"/>
        <v>16</v>
      </c>
      <c r="X138" s="30">
        <f t="shared" si="767"/>
        <v>16</v>
      </c>
      <c r="Y138" s="132">
        <f t="shared" si="767"/>
        <v>0</v>
      </c>
      <c r="Z138" s="132">
        <f t="shared" si="767"/>
        <v>0</v>
      </c>
      <c r="AA138" s="132">
        <f t="shared" si="767"/>
        <v>0</v>
      </c>
      <c r="AB138" s="132">
        <f t="shared" si="767"/>
        <v>0</v>
      </c>
      <c r="AC138" s="132">
        <f t="shared" si="767"/>
        <v>0</v>
      </c>
      <c r="AD138" s="30">
        <f t="shared" si="767"/>
        <v>0</v>
      </c>
      <c r="AE138" s="30">
        <f t="shared" si="767"/>
        <v>19</v>
      </c>
      <c r="AF138" s="30">
        <f t="shared" si="767"/>
        <v>19</v>
      </c>
      <c r="AG138" s="132">
        <f t="shared" si="767"/>
        <v>0</v>
      </c>
      <c r="AH138" s="132">
        <f t="shared" si="767"/>
        <v>0</v>
      </c>
      <c r="AI138" s="132">
        <f t="shared" si="767"/>
        <v>0</v>
      </c>
      <c r="AJ138" s="132">
        <f t="shared" si="767"/>
        <v>0</v>
      </c>
      <c r="AK138" s="132">
        <f t="shared" si="767"/>
        <v>0</v>
      </c>
      <c r="AL138" s="30">
        <f t="shared" si="767"/>
        <v>0</v>
      </c>
      <c r="AM138" s="30">
        <f t="shared" ref="AM138:BR138" si="768">SUM(AM97:AM137)</f>
        <v>7</v>
      </c>
      <c r="AN138" s="30">
        <f t="shared" si="768"/>
        <v>7</v>
      </c>
      <c r="AO138" s="132">
        <f t="shared" si="768"/>
        <v>0</v>
      </c>
      <c r="AP138" s="132">
        <f t="shared" si="768"/>
        <v>0</v>
      </c>
      <c r="AQ138" s="132">
        <f t="shared" si="768"/>
        <v>0</v>
      </c>
      <c r="AR138" s="132">
        <f t="shared" si="768"/>
        <v>0</v>
      </c>
      <c r="AS138" s="132">
        <f t="shared" si="768"/>
        <v>0</v>
      </c>
      <c r="AT138" s="30">
        <f t="shared" si="768"/>
        <v>0</v>
      </c>
      <c r="AU138" s="30">
        <f t="shared" si="768"/>
        <v>16</v>
      </c>
      <c r="AV138" s="30">
        <f t="shared" si="768"/>
        <v>16</v>
      </c>
      <c r="AW138" s="132">
        <f t="shared" si="768"/>
        <v>0</v>
      </c>
      <c r="AX138" s="132">
        <f t="shared" si="768"/>
        <v>0</v>
      </c>
      <c r="AY138" s="132">
        <f t="shared" si="768"/>
        <v>0</v>
      </c>
      <c r="AZ138" s="132">
        <f t="shared" si="768"/>
        <v>0</v>
      </c>
      <c r="BA138" s="132">
        <f t="shared" si="768"/>
        <v>0</v>
      </c>
      <c r="BB138" s="30">
        <f t="shared" si="768"/>
        <v>0</v>
      </c>
      <c r="BC138" s="30">
        <f t="shared" si="768"/>
        <v>38</v>
      </c>
      <c r="BD138" s="30">
        <f t="shared" si="768"/>
        <v>38</v>
      </c>
      <c r="BE138" s="132">
        <f t="shared" si="768"/>
        <v>0</v>
      </c>
      <c r="BF138" s="132">
        <f t="shared" si="768"/>
        <v>0</v>
      </c>
      <c r="BG138" s="132">
        <f t="shared" si="768"/>
        <v>0</v>
      </c>
      <c r="BH138" s="132">
        <f t="shared" si="768"/>
        <v>0</v>
      </c>
      <c r="BI138" s="132">
        <f t="shared" si="768"/>
        <v>0</v>
      </c>
      <c r="BJ138" s="30">
        <f t="shared" si="768"/>
        <v>0</v>
      </c>
      <c r="BK138" s="30">
        <f t="shared" si="768"/>
        <v>53</v>
      </c>
      <c r="BL138" s="30">
        <f t="shared" si="768"/>
        <v>53</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15</v>
      </c>
      <c r="H139" s="63">
        <f t="shared" si="769"/>
        <v>15</v>
      </c>
      <c r="I139" s="133">
        <f t="shared" si="769"/>
        <v>0</v>
      </c>
      <c r="J139" s="133">
        <f t="shared" si="769"/>
        <v>0</v>
      </c>
      <c r="K139" s="133">
        <f t="shared" si="769"/>
        <v>0</v>
      </c>
      <c r="L139" s="133">
        <f t="shared" si="769"/>
        <v>0</v>
      </c>
      <c r="M139" s="133">
        <f t="shared" si="769"/>
        <v>0</v>
      </c>
      <c r="N139" s="63">
        <f t="shared" si="769"/>
        <v>0</v>
      </c>
      <c r="O139" s="63">
        <f t="shared" si="769"/>
        <v>18</v>
      </c>
      <c r="P139" s="63">
        <f t="shared" si="769"/>
        <v>18</v>
      </c>
      <c r="Q139" s="133">
        <f t="shared" si="769"/>
        <v>0</v>
      </c>
      <c r="R139" s="133">
        <f t="shared" si="769"/>
        <v>0</v>
      </c>
      <c r="S139" s="133">
        <f t="shared" si="769"/>
        <v>0</v>
      </c>
      <c r="T139" s="133">
        <f t="shared" si="769"/>
        <v>0</v>
      </c>
      <c r="U139" s="133">
        <f t="shared" si="769"/>
        <v>0</v>
      </c>
      <c r="V139" s="63">
        <f t="shared" si="769"/>
        <v>0</v>
      </c>
      <c r="W139" s="63">
        <f t="shared" si="769"/>
        <v>16</v>
      </c>
      <c r="X139" s="63">
        <f t="shared" si="769"/>
        <v>16</v>
      </c>
      <c r="Y139" s="133">
        <f t="shared" si="769"/>
        <v>0</v>
      </c>
      <c r="Z139" s="133">
        <f t="shared" si="769"/>
        <v>0</v>
      </c>
      <c r="AA139" s="133">
        <f t="shared" si="769"/>
        <v>0</v>
      </c>
      <c r="AB139" s="133">
        <f t="shared" si="769"/>
        <v>0</v>
      </c>
      <c r="AC139" s="133">
        <f t="shared" si="769"/>
        <v>0</v>
      </c>
      <c r="AD139" s="63">
        <f t="shared" si="769"/>
        <v>0</v>
      </c>
      <c r="AE139" s="63">
        <f t="shared" si="769"/>
        <v>19</v>
      </c>
      <c r="AF139" s="63">
        <f t="shared" si="769"/>
        <v>19</v>
      </c>
      <c r="AG139" s="133">
        <f t="shared" si="769"/>
        <v>0</v>
      </c>
      <c r="AH139" s="133">
        <f t="shared" si="769"/>
        <v>0</v>
      </c>
      <c r="AI139" s="133">
        <f t="shared" si="769"/>
        <v>0</v>
      </c>
      <c r="AJ139" s="133">
        <f t="shared" si="769"/>
        <v>0</v>
      </c>
      <c r="AK139" s="133">
        <f t="shared" si="769"/>
        <v>0</v>
      </c>
      <c r="AL139" s="63">
        <f t="shared" si="769"/>
        <v>0</v>
      </c>
      <c r="AM139" s="63">
        <f t="shared" ref="AM139:BR139" si="770">SUM(AM96,AM138)</f>
        <v>7</v>
      </c>
      <c r="AN139" s="63">
        <f t="shared" si="770"/>
        <v>7</v>
      </c>
      <c r="AO139" s="133">
        <f t="shared" si="770"/>
        <v>0</v>
      </c>
      <c r="AP139" s="133">
        <f t="shared" si="770"/>
        <v>0</v>
      </c>
      <c r="AQ139" s="133">
        <f t="shared" si="770"/>
        <v>0</v>
      </c>
      <c r="AR139" s="133">
        <f t="shared" si="770"/>
        <v>0</v>
      </c>
      <c r="AS139" s="133">
        <f t="shared" si="770"/>
        <v>0</v>
      </c>
      <c r="AT139" s="63">
        <f t="shared" si="770"/>
        <v>0</v>
      </c>
      <c r="AU139" s="63">
        <f t="shared" si="770"/>
        <v>16</v>
      </c>
      <c r="AV139" s="63">
        <f t="shared" si="770"/>
        <v>16</v>
      </c>
      <c r="AW139" s="63">
        <f t="shared" si="770"/>
        <v>0</v>
      </c>
      <c r="AX139" s="63">
        <f t="shared" si="770"/>
        <v>0</v>
      </c>
      <c r="AY139" s="63">
        <f t="shared" si="770"/>
        <v>0</v>
      </c>
      <c r="AZ139" s="63">
        <f t="shared" si="770"/>
        <v>0</v>
      </c>
      <c r="BA139" s="63">
        <f t="shared" si="770"/>
        <v>0</v>
      </c>
      <c r="BB139" s="63">
        <f t="shared" si="770"/>
        <v>0</v>
      </c>
      <c r="BC139" s="63">
        <f t="shared" si="770"/>
        <v>38</v>
      </c>
      <c r="BD139" s="63">
        <f t="shared" si="770"/>
        <v>38</v>
      </c>
      <c r="BE139" s="133">
        <f t="shared" si="770"/>
        <v>0</v>
      </c>
      <c r="BF139" s="133">
        <f t="shared" si="770"/>
        <v>0</v>
      </c>
      <c r="BG139" s="133">
        <f t="shared" si="770"/>
        <v>0</v>
      </c>
      <c r="BH139" s="133">
        <f t="shared" si="770"/>
        <v>0</v>
      </c>
      <c r="BI139" s="133">
        <f t="shared" si="770"/>
        <v>0</v>
      </c>
      <c r="BJ139" s="63">
        <f t="shared" si="770"/>
        <v>0</v>
      </c>
      <c r="BK139" s="63">
        <f t="shared" si="770"/>
        <v>53</v>
      </c>
      <c r="BL139" s="63">
        <f t="shared" si="770"/>
        <v>53</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399" t="s">
        <v>31</v>
      </c>
      <c r="G140" s="64" t="s">
        <v>22</v>
      </c>
      <c r="H140" s="427" t="s">
        <v>25</v>
      </c>
      <c r="I140" s="429">
        <v>100</v>
      </c>
      <c r="J140" s="429"/>
      <c r="K140" s="421" t="s">
        <v>26</v>
      </c>
      <c r="L140" s="419">
        <f>+H139/G139</f>
        <v>1</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1</v>
      </c>
      <c r="BI140" s="67"/>
      <c r="BJ140" s="69"/>
      <c r="BK140" s="64" t="s">
        <v>22</v>
      </c>
      <c r="BL140" s="427" t="s">
        <v>25</v>
      </c>
      <c r="BM140" s="429">
        <v>100</v>
      </c>
      <c r="BN140" s="429"/>
      <c r="BO140" s="421" t="s">
        <v>26</v>
      </c>
      <c r="BP140" s="419">
        <f>+BL139/BK139</f>
        <v>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v>
      </c>
      <c r="BI142" s="76"/>
      <c r="BJ142" s="77"/>
      <c r="BK142" s="75" t="s">
        <v>27</v>
      </c>
      <c r="BL142" s="431" t="s">
        <v>25</v>
      </c>
      <c r="BM142" s="429">
        <v>100</v>
      </c>
      <c r="BN142" s="429"/>
      <c r="BO142" s="421" t="s">
        <v>26</v>
      </c>
      <c r="BP142" s="419">
        <f>+BR139/BK139</f>
        <v>0</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227</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2024-07-17T08:46:32Z</dcterms:modified>
</cp:coreProperties>
</file>