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3CDFD397-5685-4040-918D-E2FE9E49A892}" xr6:coauthVersionLast="47" xr6:coauthVersionMax="47" xr10:uidLastSave="{00000000-0000-0000-0000-000000000000}"/>
  <bookViews>
    <workbookView xWindow="14880" yWindow="660" windowWidth="13770" windowHeight="14415" tabRatio="699" activeTab="1"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H55" i="6"/>
  <c r="N54" i="6"/>
  <c r="G54" i="6" s="1"/>
  <c r="V54" i="6"/>
  <c r="O54" i="6" s="1"/>
  <c r="AD54" i="6"/>
  <c r="W54" i="6" s="1"/>
  <c r="AL54" i="6"/>
  <c r="AE54" i="6" s="1"/>
  <c r="AT54" i="6"/>
  <c r="AM54" i="6" s="1"/>
  <c r="BB54" i="6"/>
  <c r="AU54" i="6" s="1"/>
  <c r="BD54" i="6"/>
  <c r="BE54" i="6"/>
  <c r="BF54" i="6"/>
  <c r="BG54" i="6"/>
  <c r="BH54" i="6"/>
  <c r="BI54" i="6"/>
  <c r="BL54" i="6"/>
  <c r="BM54" i="6"/>
  <c r="BN54" i="6"/>
  <c r="BO54" i="6"/>
  <c r="BP54" i="6"/>
  <c r="BQ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BF43" i="6" s="1"/>
  <c r="K43" i="6"/>
  <c r="BG43" i="6" s="1"/>
  <c r="L43" i="6"/>
  <c r="BH43" i="6" s="1"/>
  <c r="M43" i="6"/>
  <c r="P43" i="6"/>
  <c r="BL43" i="6" s="1"/>
  <c r="Q43" i="6"/>
  <c r="BM43" i="6" s="1"/>
  <c r="R43" i="6"/>
  <c r="BN43" i="6" s="1"/>
  <c r="S43" i="6"/>
  <c r="T43" i="6"/>
  <c r="U43" i="6"/>
  <c r="X43" i="6"/>
  <c r="Y43" i="6"/>
  <c r="Z43" i="6"/>
  <c r="AA43" i="6"/>
  <c r="AB43" i="6"/>
  <c r="AC43" i="6"/>
  <c r="AF43" i="6"/>
  <c r="AG43" i="6"/>
  <c r="AH43" i="6"/>
  <c r="AJ43" i="6"/>
  <c r="AK43" i="6"/>
  <c r="AN43" i="6"/>
  <c r="AO43" i="6"/>
  <c r="AP43" i="6"/>
  <c r="AQ43" i="6"/>
  <c r="AR43" i="6"/>
  <c r="AS43" i="6"/>
  <c r="AV43" i="6"/>
  <c r="AW43" i="6"/>
  <c r="AX43" i="6"/>
  <c r="AY43" i="6"/>
  <c r="AZ43" i="6"/>
  <c r="BA43" i="6"/>
  <c r="BE43" i="6"/>
  <c r="BI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J96" i="7"/>
  <c r="J137" i="7" s="1"/>
  <c r="S95" i="7"/>
  <c r="Q94" i="7"/>
  <c r="P94" i="7"/>
  <c r="R94" i="7" s="1"/>
  <c r="O94" i="7"/>
  <c r="M94" i="7"/>
  <c r="L94" i="7"/>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O79" i="7"/>
  <c r="M79" i="7"/>
  <c r="L79" i="7"/>
  <c r="N79" i="7" s="1"/>
  <c r="K79" i="7"/>
  <c r="I79" i="7"/>
  <c r="H79" i="7"/>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W68" i="7" s="1"/>
  <c r="V67" i="7"/>
  <c r="U67" i="7"/>
  <c r="T67" i="7"/>
  <c r="R67" i="7"/>
  <c r="N67" i="7"/>
  <c r="J67" i="7"/>
  <c r="V66" i="7"/>
  <c r="U66" i="7"/>
  <c r="T66" i="7"/>
  <c r="R66" i="7"/>
  <c r="N66" i="7"/>
  <c r="J66" i="7"/>
  <c r="V65" i="7"/>
  <c r="U65" i="7"/>
  <c r="R65" i="7"/>
  <c r="N65" i="7"/>
  <c r="J65" i="7"/>
  <c r="V64" i="7"/>
  <c r="U64" i="7"/>
  <c r="T64" i="7"/>
  <c r="R64" i="7"/>
  <c r="N64" i="7"/>
  <c r="J64" i="7"/>
  <c r="Q63" i="7"/>
  <c r="R63" i="7" s="1"/>
  <c r="P63" i="7"/>
  <c r="O63" i="7"/>
  <c r="M63" i="7"/>
  <c r="N63" i="7" s="1"/>
  <c r="L63" i="7"/>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R54" i="7" s="1"/>
  <c r="P54" i="7"/>
  <c r="O54" i="7"/>
  <c r="M54" i="7"/>
  <c r="N54" i="7" s="1"/>
  <c r="L54" i="7"/>
  <c r="K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Q47" i="7"/>
  <c r="R47" i="7" s="1"/>
  <c r="P47" i="7"/>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K54" i="6" l="1"/>
  <c r="BC54" i="6"/>
  <c r="O138" i="7"/>
  <c r="W40" i="7"/>
  <c r="V47" i="7"/>
  <c r="J54" i="7"/>
  <c r="W54" i="7" s="1"/>
  <c r="W58" i="7"/>
  <c r="J63" i="7"/>
  <c r="W63" i="7" s="1"/>
  <c r="W67" i="7"/>
  <c r="V72" i="7"/>
  <c r="U79" i="7"/>
  <c r="W81" i="7"/>
  <c r="V85" i="7"/>
  <c r="W90" i="7"/>
  <c r="W92" i="7"/>
  <c r="W99" i="7"/>
  <c r="W103" i="7"/>
  <c r="W107" i="7"/>
  <c r="W111" i="7"/>
  <c r="W115" i="7"/>
  <c r="W119" i="7"/>
  <c r="W123" i="7"/>
  <c r="U137" i="7"/>
  <c r="W127" i="7"/>
  <c r="W131" i="7"/>
  <c r="W135" i="7"/>
  <c r="W18" i="7"/>
  <c r="W48" i="7"/>
  <c r="W55" i="7"/>
  <c r="W74" i="7"/>
  <c r="V137" i="7"/>
  <c r="BJ88" i="6"/>
  <c r="BJ54" i="6"/>
  <c r="BR85" i="6"/>
  <c r="AT92" i="6"/>
  <c r="AM92" i="6" s="1"/>
  <c r="W64" i="7"/>
  <c r="W73" i="7"/>
  <c r="W76" i="7"/>
  <c r="V79" i="7"/>
  <c r="W83" i="7"/>
  <c r="N137" i="7"/>
  <c r="BF38" i="6"/>
  <c r="W31" i="7"/>
  <c r="T37" i="7"/>
  <c r="N37" i="7"/>
  <c r="R42" i="7"/>
  <c r="J69" i="7"/>
  <c r="W69" i="7" s="1"/>
  <c r="R79" i="7"/>
  <c r="N85" i="7"/>
  <c r="N94" i="7"/>
  <c r="BP43" i="6"/>
  <c r="BM38" i="6"/>
  <c r="BR82" i="6"/>
  <c r="BJ91" i="6"/>
  <c r="BJ90" i="6"/>
  <c r="BR54" i="6"/>
  <c r="BR88" i="6"/>
  <c r="BK88" i="6"/>
  <c r="BC88"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Q95" i="7"/>
  <c r="Q138" i="7"/>
  <c r="R24" i="7"/>
  <c r="W94" i="7"/>
  <c r="M95" i="7"/>
  <c r="V91" i="7"/>
  <c r="T94" i="7"/>
  <c r="U69" i="7"/>
  <c r="J72" i="7"/>
  <c r="W72" i="7" s="1"/>
  <c r="U85" i="7"/>
  <c r="U94" i="7"/>
  <c r="H95" i="7"/>
  <c r="L95" i="7"/>
  <c r="P95" i="7"/>
  <c r="G138" i="7"/>
  <c r="J79" i="7"/>
  <c r="W79" i="7" s="1"/>
  <c r="V94" i="7"/>
  <c r="H138" i="7"/>
  <c r="W96" i="7"/>
  <c r="W91" i="7" l="1"/>
  <c r="N138"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J73" i="6"/>
  <c r="K73" i="6"/>
  <c r="L73" i="6"/>
  <c r="M73" i="6"/>
  <c r="P73" i="6"/>
  <c r="Q73" i="6"/>
  <c r="R73" i="6"/>
  <c r="S73" i="6"/>
  <c r="T73" i="6"/>
  <c r="U73" i="6"/>
  <c r="X73" i="6"/>
  <c r="Y73" i="6"/>
  <c r="Z73" i="6"/>
  <c r="AA73" i="6"/>
  <c r="AC73" i="6"/>
  <c r="AF73" i="6"/>
  <c r="AG73" i="6"/>
  <c r="AH73" i="6"/>
  <c r="AI73" i="6"/>
  <c r="AJ73" i="6"/>
  <c r="AK73" i="6"/>
  <c r="AN73" i="6"/>
  <c r="AO73" i="6"/>
  <c r="BE73" i="6" s="1"/>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L73" i="6"/>
  <c r="BF73" i="6"/>
  <c r="I96"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<sst xmlns="http://schemas.openxmlformats.org/spreadsheetml/2006/main" count="1503" uniqueCount="229">
  <si>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</si>
  <si>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</si>
  <si>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</si>
  <si>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</si>
  <si>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</si>
  <si>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</si>
  <si>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</si>
  <si>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</si>
  <si>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</si>
  <si>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</si>
  <si>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</si>
  <si>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</si>
  <si>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</si>
  <si>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</si>
  <si>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</si>
  <si>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</si>
  <si>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</si>
  <si>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</si>
  <si>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</si>
  <si>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</si>
  <si>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</si>
  <si>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</si>
  <si>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</si>
  <si>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</si>
  <si>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</si>
  <si>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</si>
  <si>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</si>
  <si>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</si>
  <si>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</si>
  <si>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</si>
  <si>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</si>
  <si>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</si>
  <si>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</si>
  <si>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</si>
  <si>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</si>
  <si>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</si>
  <si>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</si>
  <si>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</si>
  <si>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</si>
  <si>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</si>
  <si>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</si>
  <si>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</si>
  <si>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</si>
  <si>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</si>
  <si>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</si>
  <si>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</si>
  <si>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</si>
  <si>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</si>
  <si>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</si>
  <si>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</si>
  <si>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</si>
  <si>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</si>
  <si>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</si>
  <si>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</si>
  <si>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</si>
  <si>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</si>
  <si>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</si>
  <si>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</si>
  <si>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</si>
  <si>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</si>
  <si>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</si>
  <si>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</si>
  <si>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</si>
  <si>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</si>
  <si>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</si>
  <si>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</si>
  <si>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</si>
  <si>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</si>
  <si>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</si>
  <si>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</si>
  <si>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</si>
  <si>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</si>
  <si>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</si>
  <si>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</si>
  <si>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</si>
  <si>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</si>
  <si>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</si>
  <si>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</si>
  <si>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</si>
  <si>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</si>
  <si>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</si>
  <si>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</si>
  <si>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</si>
  <si>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</si>
  <si>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</si>
  <si>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</si>
  <si>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</si>
  <si>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</si>
  <si>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</si>
  <si>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</si>
  <si>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</si>
  <si>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</si>
  <si>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</si>
  <si>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</si>
  <si>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</si>
  <si>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</si>
  <si>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</si>
  <si>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</si>
  <si>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</si>
  <si>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</si>
  <si>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</si>
  <si>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</si>
  <si>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</si>
  <si>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</si>
  <si>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</si>
  <si>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</si>
  <si>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</si>
  <si>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</si>
  <si>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</si>
  <si>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</si>
  <si>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</si>
  <si>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</si>
  <si>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</si>
  <si>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</si>
  <si>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</si>
  <si>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</si>
  <si>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</si>
  <si>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</si>
  <si>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</si>
  <si>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</si>
  <si>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</si>
  <si>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</si>
  <si>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</si>
  <si>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</si>
  <si>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</si>
  <si>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</si>
  <si>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</si>
  <si>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</si>
  <si>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</si>
  <si>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</si>
  <si>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</si>
  <si>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</si>
  <si>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</si>
  <si>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</si>
  <si>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</si>
  <si>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</si>
  <si>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</si>
  <si>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</si>
  <si>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</si>
  <si>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</si>
  <si>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</si>
  <si>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</si>
  <si>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</si>
  <si>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</si>
  <si>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</si>
  <si>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</si>
  <si>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</si>
  <si>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</si>
  <si>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</si>
  <si>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</si>
  <si>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</si>
  <si>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</si>
  <si>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</si>
  <si>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</si>
  <si>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</si>
  <si>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</si>
  <si>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</si>
  <si>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</si>
  <si>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</si>
  <si>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</si>
  <si>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</si>
  <si>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</si>
  <si>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</si>
  <si>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</si>
  <si>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</si>
  <si>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</si>
  <si>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</si>
  <si>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</si>
  <si>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</si>
  <si>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</si>
  <si>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</si>
  <si>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</si>
  <si>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</si>
  <si>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</si>
  <si>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</si>
  <si>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</si>
  <si>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</si>
  <si>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</si>
  <si>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</si>
  <si>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</si>
  <si>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</si>
  <si>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</si>
  <si>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</si>
  <si>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</si>
  <si>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</si>
  <si>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</si>
  <si>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</si>
  <si>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</si>
  <si>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</si>
  <si>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</si>
  <si>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</si>
  <si>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</si>
  <si>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</si>
  <si>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</si>
  <si>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</si>
  <si>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</si>
  <si>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</si>
  <si>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</si>
  <si>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</si>
  <si>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</si>
  <si>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</si>
  <si>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</si>
  <si>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</si>
  <si>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</si>
  <si>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</si>
  <si>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</si>
  <si>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</si>
  <si>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</si>
  <si>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</si>
  <si>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</si>
  <si>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</si>
  <si>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</si>
  <si>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</si>
  <si>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</si>
  <si>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</si>
  <si>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</si>
  <si>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</si>
  <si>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</si>
  <si>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</si>
  <si>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</si>
  <si>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</si>
  <si>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</si>
  <si>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</si>
  <si>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</si>
  <si>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</si>
  <si>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</si>
  <si>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ING. MARIO HURTADO ESPARZA</t>
  </si>
  <si>
    <t>L.I ERIKA MARÍA NAVA CASTRO</t>
  </si>
  <si>
    <t>L.I ERIKA MARÌA NAVA 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</si>
</sst>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opLeftCell="E103" zoomScale="70" zoomScaleNormal="70" zoomScaleSheetLayoutView="68" workbookViewId="0">
      <selection activeCell="C131" sqref="C131:C132"/>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v>1</v>
      </c>
      <c r="H124" s="256">
        <v>10</v>
      </c>
      <c r="I124" s="256">
        <v>18</v>
      </c>
      <c r="J124" s="245">
        <f t="shared" si="12"/>
        <v>28</v>
      </c>
      <c r="K124" s="255">
        <v>2</v>
      </c>
      <c r="L124" s="256">
        <v>19</v>
      </c>
      <c r="M124" s="256">
        <v>23</v>
      </c>
      <c r="N124" s="245">
        <f t="shared" si="13"/>
        <v>42</v>
      </c>
      <c r="O124" s="257">
        <v>1</v>
      </c>
      <c r="P124" s="256">
        <v>12</v>
      </c>
      <c r="Q124" s="256">
        <v>23</v>
      </c>
      <c r="R124" s="245">
        <f t="shared" si="14"/>
        <v>35</v>
      </c>
      <c r="S124" s="247"/>
      <c r="T124" s="258">
        <f t="shared" si="15"/>
        <v>4</v>
      </c>
      <c r="U124" s="259">
        <f t="shared" si="15"/>
        <v>41</v>
      </c>
      <c r="V124" s="259">
        <f t="shared" si="15"/>
        <v>64</v>
      </c>
      <c r="W124" s="245">
        <f t="shared" si="16"/>
        <v>105</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1</v>
      </c>
      <c r="H137" s="354">
        <f>SUM(H96:H136)</f>
        <v>10</v>
      </c>
      <c r="I137" s="354">
        <f t="shared" ref="I137:W137" si="17">SUM(I96:I136)</f>
        <v>18</v>
      </c>
      <c r="J137" s="355">
        <f>SUM(J96:J136)</f>
        <v>28</v>
      </c>
      <c r="K137" s="353">
        <f t="shared" si="17"/>
        <v>2</v>
      </c>
      <c r="L137" s="354">
        <f t="shared" si="17"/>
        <v>19</v>
      </c>
      <c r="M137" s="354">
        <f t="shared" si="17"/>
        <v>23</v>
      </c>
      <c r="N137" s="356">
        <f t="shared" si="17"/>
        <v>42</v>
      </c>
      <c r="O137" s="353">
        <f t="shared" si="17"/>
        <v>1</v>
      </c>
      <c r="P137" s="354">
        <f t="shared" si="17"/>
        <v>12</v>
      </c>
      <c r="Q137" s="354">
        <f>SUM(Q96:Q136)</f>
        <v>23</v>
      </c>
      <c r="R137" s="356">
        <f t="shared" si="17"/>
        <v>35</v>
      </c>
      <c r="S137" s="247">
        <f t="shared" si="17"/>
        <v>0</v>
      </c>
      <c r="T137" s="353">
        <f t="shared" si="17"/>
        <v>4</v>
      </c>
      <c r="U137" s="354">
        <f>SUM(U96:U136)</f>
        <v>41</v>
      </c>
      <c r="V137" s="354">
        <f t="shared" si="17"/>
        <v>64</v>
      </c>
      <c r="W137" s="356">
        <f t="shared" si="17"/>
        <v>105</v>
      </c>
    </row>
    <row r="138" spans="1:23" ht="19.5" customHeight="1" thickTop="1" thickBot="1" x14ac:dyDescent="0.3">
      <c r="A138" s="387" t="s">
        <v>224</v>
      </c>
      <c r="B138" s="388"/>
      <c r="C138" s="357"/>
      <c r="D138" s="379" t="s">
        <v>17</v>
      </c>
      <c r="E138" s="380"/>
      <c r="F138" s="358"/>
      <c r="G138" s="359">
        <f t="shared" ref="G138:R138" si="18">SUM(G24,G30,G37,G42,G47,G54,G63,G69,G72,G79,G85,G91,G94,G96:G136)</f>
        <v>1</v>
      </c>
      <c r="H138" s="359">
        <f t="shared" si="18"/>
        <v>10</v>
      </c>
      <c r="I138" s="359">
        <f t="shared" si="18"/>
        <v>18</v>
      </c>
      <c r="J138" s="359">
        <f t="shared" si="18"/>
        <v>28</v>
      </c>
      <c r="K138" s="359">
        <f t="shared" si="18"/>
        <v>2</v>
      </c>
      <c r="L138" s="359">
        <f t="shared" si="18"/>
        <v>19</v>
      </c>
      <c r="M138" s="359">
        <f t="shared" si="18"/>
        <v>23</v>
      </c>
      <c r="N138" s="359">
        <f t="shared" si="18"/>
        <v>42</v>
      </c>
      <c r="O138" s="359">
        <f t="shared" si="18"/>
        <v>1</v>
      </c>
      <c r="P138" s="359">
        <f t="shared" si="18"/>
        <v>12</v>
      </c>
      <c r="Q138" s="359">
        <f t="shared" si="18"/>
        <v>23</v>
      </c>
      <c r="R138" s="359">
        <f t="shared" si="18"/>
        <v>35</v>
      </c>
      <c r="S138" s="359"/>
      <c r="T138" s="359">
        <f>SUM(T24,T30,T37,T42,T47,T54,T63,T69,T72,T79,T85,T91,T94,T96:T136)</f>
        <v>4</v>
      </c>
      <c r="U138" s="359">
        <f>SUM(U24,U30,U37,U42,U47,U54,U63,U69,U72,U79,U85,U91,U94,U96:U136)</f>
        <v>41</v>
      </c>
      <c r="V138" s="359">
        <f>SUM(V24,V30,V37,V42,V47,V54,V63,V69,V72,V79,V85,V91,V94,V96:V136)</f>
        <v>64</v>
      </c>
      <c r="W138" s="359">
        <f>SUM(W24,W30,W37,W42,W47,W54,W63,W69,W72,W79,W85,W91,W94,W96:W136)</f>
        <v>105</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227</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abSelected="1" topLeftCell="A118" zoomScale="60" zoomScaleNormal="60" zoomScaleSheetLayoutView="77" workbookViewId="0">
      <selection activeCell="AT149" sqref="AT149"/>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10</v>
      </c>
      <c r="H125" s="9">
        <v>10</v>
      </c>
      <c r="I125" s="10"/>
      <c r="J125" s="11"/>
      <c r="K125" s="11"/>
      <c r="L125" s="11"/>
      <c r="M125" s="12"/>
      <c r="N125" s="16">
        <f t="shared" si="711"/>
        <v>0</v>
      </c>
      <c r="O125" s="8">
        <f t="shared" si="712"/>
        <v>18</v>
      </c>
      <c r="P125" s="13">
        <v>18</v>
      </c>
      <c r="Q125" s="134"/>
      <c r="R125" s="135"/>
      <c r="S125" s="135"/>
      <c r="T125" s="135"/>
      <c r="U125" s="136"/>
      <c r="V125" s="50">
        <f t="shared" si="713"/>
        <v>0</v>
      </c>
      <c r="W125" s="8">
        <f t="shared" si="714"/>
        <v>19</v>
      </c>
      <c r="X125" s="9">
        <v>19</v>
      </c>
      <c r="Y125" s="10"/>
      <c r="Z125" s="11"/>
      <c r="AA125" s="11"/>
      <c r="AB125" s="11"/>
      <c r="AC125" s="12"/>
      <c r="AD125" s="16">
        <f t="shared" si="715"/>
        <v>0</v>
      </c>
      <c r="AE125" s="8">
        <f t="shared" si="716"/>
        <v>23</v>
      </c>
      <c r="AF125" s="9">
        <v>23</v>
      </c>
      <c r="AG125" s="10"/>
      <c r="AH125" s="11"/>
      <c r="AI125" s="11"/>
      <c r="AJ125" s="11"/>
      <c r="AK125" s="12"/>
      <c r="AL125" s="50">
        <f t="shared" si="717"/>
        <v>0</v>
      </c>
      <c r="AM125" s="8">
        <f t="shared" si="718"/>
        <v>12</v>
      </c>
      <c r="AN125" s="9">
        <v>12</v>
      </c>
      <c r="AO125" s="134"/>
      <c r="AP125" s="135"/>
      <c r="AQ125" s="135"/>
      <c r="AR125" s="135"/>
      <c r="AS125" s="136"/>
      <c r="AT125" s="50">
        <f t="shared" si="739"/>
        <v>0</v>
      </c>
      <c r="AU125" s="8">
        <f t="shared" si="719"/>
        <v>23</v>
      </c>
      <c r="AV125" s="9">
        <v>23</v>
      </c>
      <c r="AW125" s="14"/>
      <c r="AX125" s="11"/>
      <c r="AY125" s="11"/>
      <c r="AZ125" s="11"/>
      <c r="BA125" s="12"/>
      <c r="BB125" s="16">
        <f t="shared" si="720"/>
        <v>0</v>
      </c>
      <c r="BC125" s="8">
        <f t="shared" si="721"/>
        <v>41</v>
      </c>
      <c r="BD125" s="15">
        <f t="shared" si="722"/>
        <v>41</v>
      </c>
      <c r="BE125" s="154">
        <f t="shared" si="723"/>
        <v>0</v>
      </c>
      <c r="BF125" s="154">
        <f t="shared" si="724"/>
        <v>0</v>
      </c>
      <c r="BG125" s="154">
        <f t="shared" si="725"/>
        <v>0</v>
      </c>
      <c r="BH125" s="154">
        <f t="shared" si="726"/>
        <v>0</v>
      </c>
      <c r="BI125" s="155">
        <f t="shared" si="727"/>
        <v>0</v>
      </c>
      <c r="BJ125" s="16">
        <f t="shared" si="728"/>
        <v>0</v>
      </c>
      <c r="BK125" s="8">
        <f t="shared" si="729"/>
        <v>64</v>
      </c>
      <c r="BL125" s="15">
        <f t="shared" si="730"/>
        <v>64</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10</v>
      </c>
      <c r="H138" s="30">
        <f t="shared" si="767"/>
        <v>10</v>
      </c>
      <c r="I138" s="132">
        <f t="shared" si="767"/>
        <v>0</v>
      </c>
      <c r="J138" s="132">
        <f t="shared" si="767"/>
        <v>0</v>
      </c>
      <c r="K138" s="132">
        <f t="shared" si="767"/>
        <v>0</v>
      </c>
      <c r="L138" s="132">
        <f t="shared" si="767"/>
        <v>0</v>
      </c>
      <c r="M138" s="132">
        <f t="shared" si="767"/>
        <v>0</v>
      </c>
      <c r="N138" s="30">
        <f t="shared" si="767"/>
        <v>0</v>
      </c>
      <c r="O138" s="30">
        <f t="shared" si="767"/>
        <v>18</v>
      </c>
      <c r="P138" s="30">
        <f t="shared" si="767"/>
        <v>18</v>
      </c>
      <c r="Q138" s="132">
        <f t="shared" si="767"/>
        <v>0</v>
      </c>
      <c r="R138" s="132">
        <f t="shared" si="767"/>
        <v>0</v>
      </c>
      <c r="S138" s="132">
        <f t="shared" si="767"/>
        <v>0</v>
      </c>
      <c r="T138" s="132">
        <f t="shared" si="767"/>
        <v>0</v>
      </c>
      <c r="U138" s="132">
        <f t="shared" si="767"/>
        <v>0</v>
      </c>
      <c r="V138" s="30">
        <f t="shared" si="767"/>
        <v>0</v>
      </c>
      <c r="W138" s="30">
        <f t="shared" si="767"/>
        <v>19</v>
      </c>
      <c r="X138" s="30">
        <f t="shared" si="767"/>
        <v>19</v>
      </c>
      <c r="Y138" s="132">
        <f t="shared" si="767"/>
        <v>0</v>
      </c>
      <c r="Z138" s="132">
        <f t="shared" si="767"/>
        <v>0</v>
      </c>
      <c r="AA138" s="132">
        <f t="shared" si="767"/>
        <v>0</v>
      </c>
      <c r="AB138" s="132">
        <f t="shared" si="767"/>
        <v>0</v>
      </c>
      <c r="AC138" s="132">
        <f t="shared" si="767"/>
        <v>0</v>
      </c>
      <c r="AD138" s="30">
        <f t="shared" si="767"/>
        <v>0</v>
      </c>
      <c r="AE138" s="30">
        <f t="shared" si="767"/>
        <v>23</v>
      </c>
      <c r="AF138" s="30">
        <f t="shared" si="767"/>
        <v>23</v>
      </c>
      <c r="AG138" s="132">
        <f t="shared" si="767"/>
        <v>0</v>
      </c>
      <c r="AH138" s="132">
        <f t="shared" si="767"/>
        <v>0</v>
      </c>
      <c r="AI138" s="132">
        <f t="shared" si="767"/>
        <v>0</v>
      </c>
      <c r="AJ138" s="132">
        <f t="shared" si="767"/>
        <v>0</v>
      </c>
      <c r="AK138" s="132">
        <f t="shared" si="767"/>
        <v>0</v>
      </c>
      <c r="AL138" s="30">
        <f t="shared" si="767"/>
        <v>0</v>
      </c>
      <c r="AM138" s="30">
        <f t="shared" ref="AM138:BR138" si="768">SUM(AM97:AM137)</f>
        <v>12</v>
      </c>
      <c r="AN138" s="30">
        <f t="shared" si="768"/>
        <v>12</v>
      </c>
      <c r="AO138" s="132">
        <f t="shared" si="768"/>
        <v>0</v>
      </c>
      <c r="AP138" s="132">
        <f t="shared" si="768"/>
        <v>0</v>
      </c>
      <c r="AQ138" s="132">
        <f t="shared" si="768"/>
        <v>0</v>
      </c>
      <c r="AR138" s="132">
        <f t="shared" si="768"/>
        <v>0</v>
      </c>
      <c r="AS138" s="132">
        <f t="shared" si="768"/>
        <v>0</v>
      </c>
      <c r="AT138" s="30">
        <f t="shared" si="768"/>
        <v>0</v>
      </c>
      <c r="AU138" s="30">
        <f t="shared" si="768"/>
        <v>23</v>
      </c>
      <c r="AV138" s="30">
        <f t="shared" si="768"/>
        <v>23</v>
      </c>
      <c r="AW138" s="132">
        <f t="shared" si="768"/>
        <v>0</v>
      </c>
      <c r="AX138" s="132">
        <f t="shared" si="768"/>
        <v>0</v>
      </c>
      <c r="AY138" s="132">
        <f t="shared" si="768"/>
        <v>0</v>
      </c>
      <c r="AZ138" s="132">
        <f t="shared" si="768"/>
        <v>0</v>
      </c>
      <c r="BA138" s="132">
        <f t="shared" si="768"/>
        <v>0</v>
      </c>
      <c r="BB138" s="30">
        <f t="shared" si="768"/>
        <v>0</v>
      </c>
      <c r="BC138" s="30">
        <f t="shared" si="768"/>
        <v>41</v>
      </c>
      <c r="BD138" s="30">
        <f t="shared" si="768"/>
        <v>41</v>
      </c>
      <c r="BE138" s="132">
        <f t="shared" si="768"/>
        <v>0</v>
      </c>
      <c r="BF138" s="132">
        <f t="shared" si="768"/>
        <v>0</v>
      </c>
      <c r="BG138" s="132">
        <f t="shared" si="768"/>
        <v>0</v>
      </c>
      <c r="BH138" s="132">
        <f t="shared" si="768"/>
        <v>0</v>
      </c>
      <c r="BI138" s="132">
        <f t="shared" si="768"/>
        <v>0</v>
      </c>
      <c r="BJ138" s="30">
        <f t="shared" si="768"/>
        <v>0</v>
      </c>
      <c r="BK138" s="30">
        <f t="shared" si="768"/>
        <v>64</v>
      </c>
      <c r="BL138" s="30">
        <f t="shared" si="768"/>
        <v>64</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87" t="s">
        <v>224</v>
      </c>
      <c r="B139" s="388"/>
      <c r="C139" s="170"/>
      <c r="D139" s="170"/>
      <c r="E139" s="180"/>
      <c r="F139" s="61" t="s">
        <v>33</v>
      </c>
      <c r="G139" s="62">
        <f t="shared" ref="G139:AL139" si="769">SUM(G96,G138)</f>
        <v>10</v>
      </c>
      <c r="H139" s="63">
        <f t="shared" si="769"/>
        <v>10</v>
      </c>
      <c r="I139" s="133">
        <f t="shared" si="769"/>
        <v>0</v>
      </c>
      <c r="J139" s="133">
        <f t="shared" si="769"/>
        <v>0</v>
      </c>
      <c r="K139" s="133">
        <f t="shared" si="769"/>
        <v>0</v>
      </c>
      <c r="L139" s="133">
        <f t="shared" si="769"/>
        <v>0</v>
      </c>
      <c r="M139" s="133">
        <f t="shared" si="769"/>
        <v>0</v>
      </c>
      <c r="N139" s="63">
        <f t="shared" si="769"/>
        <v>0</v>
      </c>
      <c r="O139" s="63">
        <f t="shared" si="769"/>
        <v>18</v>
      </c>
      <c r="P139" s="63">
        <f t="shared" si="769"/>
        <v>18</v>
      </c>
      <c r="Q139" s="133">
        <f t="shared" si="769"/>
        <v>0</v>
      </c>
      <c r="R139" s="133">
        <f t="shared" si="769"/>
        <v>0</v>
      </c>
      <c r="S139" s="133">
        <f t="shared" si="769"/>
        <v>0</v>
      </c>
      <c r="T139" s="133">
        <f t="shared" si="769"/>
        <v>0</v>
      </c>
      <c r="U139" s="133">
        <f t="shared" si="769"/>
        <v>0</v>
      </c>
      <c r="V139" s="63">
        <f t="shared" si="769"/>
        <v>0</v>
      </c>
      <c r="W139" s="63">
        <f t="shared" si="769"/>
        <v>19</v>
      </c>
      <c r="X139" s="63">
        <f t="shared" si="769"/>
        <v>19</v>
      </c>
      <c r="Y139" s="133">
        <f t="shared" si="769"/>
        <v>0</v>
      </c>
      <c r="Z139" s="133">
        <f t="shared" si="769"/>
        <v>0</v>
      </c>
      <c r="AA139" s="133">
        <f t="shared" si="769"/>
        <v>0</v>
      </c>
      <c r="AB139" s="133">
        <f t="shared" si="769"/>
        <v>0</v>
      </c>
      <c r="AC139" s="133">
        <f t="shared" si="769"/>
        <v>0</v>
      </c>
      <c r="AD139" s="63">
        <f t="shared" si="769"/>
        <v>0</v>
      </c>
      <c r="AE139" s="63">
        <f t="shared" si="769"/>
        <v>23</v>
      </c>
      <c r="AF139" s="63">
        <f t="shared" si="769"/>
        <v>23</v>
      </c>
      <c r="AG139" s="133">
        <f t="shared" si="769"/>
        <v>0</v>
      </c>
      <c r="AH139" s="133">
        <f t="shared" si="769"/>
        <v>0</v>
      </c>
      <c r="AI139" s="133">
        <f t="shared" si="769"/>
        <v>0</v>
      </c>
      <c r="AJ139" s="133">
        <f t="shared" si="769"/>
        <v>0</v>
      </c>
      <c r="AK139" s="133">
        <f t="shared" si="769"/>
        <v>0</v>
      </c>
      <c r="AL139" s="63">
        <f t="shared" si="769"/>
        <v>0</v>
      </c>
      <c r="AM139" s="63">
        <f t="shared" ref="AM139:BR139" si="770">SUM(AM96,AM138)</f>
        <v>12</v>
      </c>
      <c r="AN139" s="63">
        <f t="shared" si="770"/>
        <v>12</v>
      </c>
      <c r="AO139" s="133">
        <f t="shared" si="770"/>
        <v>0</v>
      </c>
      <c r="AP139" s="133">
        <f t="shared" si="770"/>
        <v>0</v>
      </c>
      <c r="AQ139" s="133">
        <f t="shared" si="770"/>
        <v>0</v>
      </c>
      <c r="AR139" s="133">
        <f t="shared" si="770"/>
        <v>0</v>
      </c>
      <c r="AS139" s="133">
        <f t="shared" si="770"/>
        <v>0</v>
      </c>
      <c r="AT139" s="63">
        <f t="shared" si="770"/>
        <v>0</v>
      </c>
      <c r="AU139" s="63">
        <f t="shared" si="770"/>
        <v>23</v>
      </c>
      <c r="AV139" s="63">
        <f t="shared" si="770"/>
        <v>23</v>
      </c>
      <c r="AW139" s="63">
        <f t="shared" si="770"/>
        <v>0</v>
      </c>
      <c r="AX139" s="63">
        <f t="shared" si="770"/>
        <v>0</v>
      </c>
      <c r="AY139" s="63">
        <f t="shared" si="770"/>
        <v>0</v>
      </c>
      <c r="AZ139" s="63">
        <f t="shared" si="770"/>
        <v>0</v>
      </c>
      <c r="BA139" s="63">
        <f t="shared" si="770"/>
        <v>0</v>
      </c>
      <c r="BB139" s="63">
        <f t="shared" si="770"/>
        <v>0</v>
      </c>
      <c r="BC139" s="63">
        <f t="shared" si="770"/>
        <v>41</v>
      </c>
      <c r="BD139" s="63">
        <f t="shared" si="770"/>
        <v>41</v>
      </c>
      <c r="BE139" s="133">
        <f t="shared" si="770"/>
        <v>0</v>
      </c>
      <c r="BF139" s="133">
        <f t="shared" si="770"/>
        <v>0</v>
      </c>
      <c r="BG139" s="133">
        <f t="shared" si="770"/>
        <v>0</v>
      </c>
      <c r="BH139" s="133">
        <f t="shared" si="770"/>
        <v>0</v>
      </c>
      <c r="BI139" s="133">
        <f t="shared" si="770"/>
        <v>0</v>
      </c>
      <c r="BJ139" s="63">
        <f t="shared" si="770"/>
        <v>0</v>
      </c>
      <c r="BK139" s="63">
        <f t="shared" si="770"/>
        <v>64</v>
      </c>
      <c r="BL139" s="63">
        <f t="shared" si="770"/>
        <v>64</v>
      </c>
      <c r="BM139" s="133">
        <f t="shared" si="770"/>
        <v>0</v>
      </c>
      <c r="BN139" s="133">
        <f t="shared" si="770"/>
        <v>0</v>
      </c>
      <c r="BO139" s="133">
        <f t="shared" si="770"/>
        <v>0</v>
      </c>
      <c r="BP139" s="133">
        <f t="shared" si="770"/>
        <v>0</v>
      </c>
      <c r="BQ139" s="133">
        <f t="shared" si="770"/>
        <v>0</v>
      </c>
      <c r="BR139" s="63">
        <f t="shared" si="770"/>
        <v>0</v>
      </c>
      <c r="BS139" s="213">
        <f t="shared" si="738"/>
        <v>0</v>
      </c>
    </row>
    <row r="140" spans="1:72" ht="30" customHeight="1" thickBot="1" x14ac:dyDescent="0.3">
      <c r="F140" s="465" t="s">
        <v>31</v>
      </c>
      <c r="G140" s="64" t="s">
        <v>22</v>
      </c>
      <c r="H140" s="413" t="s">
        <v>25</v>
      </c>
      <c r="I140" s="411">
        <v>100</v>
      </c>
      <c r="J140" s="411"/>
      <c r="K140" s="399" t="s">
        <v>26</v>
      </c>
      <c r="L140" s="401">
        <f>+H139/G139</f>
        <v>1</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1</v>
      </c>
      <c r="BI140" s="67"/>
      <c r="BJ140" s="69"/>
      <c r="BK140" s="64" t="s">
        <v>22</v>
      </c>
      <c r="BL140" s="413" t="s">
        <v>25</v>
      </c>
      <c r="BM140" s="411">
        <v>100</v>
      </c>
      <c r="BN140" s="411"/>
      <c r="BO140" s="399" t="s">
        <v>26</v>
      </c>
      <c r="BP140" s="401">
        <f>+BL139/BK139</f>
        <v>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v>
      </c>
      <c r="BI142" s="76"/>
      <c r="BJ142" s="77"/>
      <c r="BK142" s="75" t="s">
        <v>27</v>
      </c>
      <c r="BL142" s="420" t="s">
        <v>25</v>
      </c>
      <c r="BM142" s="411">
        <v>100</v>
      </c>
      <c r="BN142" s="411"/>
      <c r="BO142" s="399" t="s">
        <v>26</v>
      </c>
      <c r="BP142" s="401">
        <f>+BR139/BK139</f>
        <v>0</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226</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228</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2024-08-12T14:45:08Z</dcterms:modified>
</cp:coreProperties>
</file>