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13_ncr:1_{8CABE378-67B1-494B-872F-557F934CB3F5}" xr6:coauthVersionLast="47" xr6:coauthVersionMax="47" xr10:uidLastSave="{00000000-0000-0000-0000-000000000000}"/>
  <bookViews>
    <workbookView xWindow="1560" yWindow="1560" windowWidth="13770" windowHeight="14415"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J88" i="6"/>
  <c r="BL88" i="6"/>
  <c r="BM88" i="6"/>
  <c r="BN88" i="6"/>
  <c r="BO88" i="6"/>
  <c r="BP88" i="6"/>
  <c r="BQ88" i="6"/>
  <c r="H55" i="6"/>
  <c r="G54" i="6"/>
  <c r="N54" i="6"/>
  <c r="V54" i="6"/>
  <c r="O54" i="6" s="1"/>
  <c r="W54" i="6"/>
  <c r="AD54" i="6"/>
  <c r="AL54" i="6"/>
  <c r="AE54" i="6" s="1"/>
  <c r="AM54" i="6"/>
  <c r="AT54" i="6"/>
  <c r="BB54" i="6"/>
  <c r="AU54" i="6" s="1"/>
  <c r="BC54" i="6"/>
  <c r="BD54" i="6"/>
  <c r="BE54" i="6"/>
  <c r="BF54" i="6"/>
  <c r="BG54" i="6"/>
  <c r="BH54" i="6"/>
  <c r="BI54" i="6"/>
  <c r="BL54" i="6"/>
  <c r="BM54" i="6"/>
  <c r="BN54" i="6"/>
  <c r="BO54" i="6"/>
  <c r="BP54" i="6"/>
  <c r="BQ54" i="6"/>
  <c r="BR54" i="6"/>
  <c r="I95" i="6"/>
  <c r="BA92" i="6"/>
  <c r="AZ92" i="6"/>
  <c r="AY92" i="6"/>
  <c r="AX92" i="6"/>
  <c r="AV92" i="6"/>
  <c r="AR92" i="6"/>
  <c r="AQ92" i="6"/>
  <c r="AP92" i="6"/>
  <c r="AO92" i="6"/>
  <c r="AT92" i="6" s="1"/>
  <c r="AN92" i="6"/>
  <c r="AK92" i="6"/>
  <c r="AI92" i="6"/>
  <c r="AL92" i="6"/>
  <c r="AG92" i="6"/>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R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BM38" i="6" s="1"/>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I43" i="6"/>
  <c r="J43" i="6"/>
  <c r="K43" i="6"/>
  <c r="BG43" i="6" s="1"/>
  <c r="L43" i="6"/>
  <c r="M43" i="6"/>
  <c r="P43" i="6"/>
  <c r="Q43" i="6"/>
  <c r="BM43" i="6" s="1"/>
  <c r="R43" i="6"/>
  <c r="S43" i="6"/>
  <c r="T43" i="6"/>
  <c r="U43" i="6"/>
  <c r="X43" i="6"/>
  <c r="Y43" i="6"/>
  <c r="Z43" i="6"/>
  <c r="AA43" i="6"/>
  <c r="AB43" i="6"/>
  <c r="AC43" i="6"/>
  <c r="AF43" i="6"/>
  <c r="AG43" i="6"/>
  <c r="AH43" i="6"/>
  <c r="AJ43" i="6"/>
  <c r="AK43" i="6"/>
  <c r="AN43" i="6"/>
  <c r="AO43" i="6"/>
  <c r="AP43" i="6"/>
  <c r="AQ43" i="6"/>
  <c r="AR43" i="6"/>
  <c r="AS43" i="6"/>
  <c r="AV43" i="6"/>
  <c r="AW43" i="6"/>
  <c r="AX43" i="6"/>
  <c r="AY43" i="6"/>
  <c r="AZ43" i="6"/>
  <c r="BP43" i="6" s="1"/>
  <c r="BA43" i="6"/>
  <c r="BD43" i="6"/>
  <c r="BE43" i="6"/>
  <c r="BF43" i="6"/>
  <c r="BH43" i="6"/>
  <c r="BI43" i="6"/>
  <c r="BL43" i="6"/>
  <c r="BN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G30"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W135" i="7" s="1"/>
  <c r="N135" i="7"/>
  <c r="J135" i="7"/>
  <c r="V134" i="7"/>
  <c r="U134" i="7"/>
  <c r="T134" i="7"/>
  <c r="R134" i="7"/>
  <c r="N134" i="7"/>
  <c r="J134" i="7"/>
  <c r="V133" i="7"/>
  <c r="U133" i="7"/>
  <c r="T133" i="7"/>
  <c r="R133" i="7"/>
  <c r="N133" i="7"/>
  <c r="J133" i="7"/>
  <c r="V132" i="7"/>
  <c r="U132" i="7"/>
  <c r="T132" i="7"/>
  <c r="R132" i="7"/>
  <c r="N132" i="7"/>
  <c r="J132" i="7"/>
  <c r="V131" i="7"/>
  <c r="U131" i="7"/>
  <c r="T131" i="7"/>
  <c r="R131" i="7"/>
  <c r="W131" i="7" s="1"/>
  <c r="N131" i="7"/>
  <c r="J131" i="7"/>
  <c r="V130" i="7"/>
  <c r="U130" i="7"/>
  <c r="T130" i="7"/>
  <c r="R130" i="7"/>
  <c r="N130" i="7"/>
  <c r="J130" i="7"/>
  <c r="V129" i="7"/>
  <c r="U129" i="7"/>
  <c r="T129" i="7"/>
  <c r="R129" i="7"/>
  <c r="N129" i="7"/>
  <c r="J129" i="7"/>
  <c r="V128" i="7"/>
  <c r="U128" i="7"/>
  <c r="T128" i="7"/>
  <c r="R128" i="7"/>
  <c r="N128" i="7"/>
  <c r="J128" i="7"/>
  <c r="V127" i="7"/>
  <c r="U127" i="7"/>
  <c r="T127" i="7"/>
  <c r="R127" i="7"/>
  <c r="W127" i="7" s="1"/>
  <c r="N127" i="7"/>
  <c r="J127" i="7"/>
  <c r="V126" i="7"/>
  <c r="U126" i="7"/>
  <c r="T126" i="7"/>
  <c r="R126" i="7"/>
  <c r="N126" i="7"/>
  <c r="J126" i="7"/>
  <c r="V125" i="7"/>
  <c r="U125" i="7"/>
  <c r="T125" i="7"/>
  <c r="R125" i="7"/>
  <c r="N125" i="7"/>
  <c r="J125" i="7"/>
  <c r="V124" i="7"/>
  <c r="U124" i="7"/>
  <c r="T124" i="7"/>
  <c r="R124" i="7"/>
  <c r="N124" i="7"/>
  <c r="J124" i="7"/>
  <c r="V123" i="7"/>
  <c r="U123" i="7"/>
  <c r="T123" i="7"/>
  <c r="R123" i="7"/>
  <c r="W123" i="7" s="1"/>
  <c r="N123" i="7"/>
  <c r="J123" i="7"/>
  <c r="V122" i="7"/>
  <c r="U122" i="7"/>
  <c r="T122" i="7"/>
  <c r="R122" i="7"/>
  <c r="N122" i="7"/>
  <c r="J122" i="7"/>
  <c r="V121" i="7"/>
  <c r="U121" i="7"/>
  <c r="T121" i="7"/>
  <c r="R121" i="7"/>
  <c r="N121" i="7"/>
  <c r="J121" i="7"/>
  <c r="V120" i="7"/>
  <c r="U120" i="7"/>
  <c r="T120" i="7"/>
  <c r="R120" i="7"/>
  <c r="N120" i="7"/>
  <c r="J120" i="7"/>
  <c r="V119" i="7"/>
  <c r="U119" i="7"/>
  <c r="T119" i="7"/>
  <c r="R119" i="7"/>
  <c r="W119" i="7" s="1"/>
  <c r="N119" i="7"/>
  <c r="J119" i="7"/>
  <c r="V118" i="7"/>
  <c r="U118" i="7"/>
  <c r="T118" i="7"/>
  <c r="R118" i="7"/>
  <c r="N118" i="7"/>
  <c r="J118" i="7"/>
  <c r="V117" i="7"/>
  <c r="U117" i="7"/>
  <c r="T117" i="7"/>
  <c r="R117" i="7"/>
  <c r="N117" i="7"/>
  <c r="J117" i="7"/>
  <c r="V116" i="7"/>
  <c r="U116" i="7"/>
  <c r="T116" i="7"/>
  <c r="R116" i="7"/>
  <c r="N116" i="7"/>
  <c r="J116" i="7"/>
  <c r="V115" i="7"/>
  <c r="U115" i="7"/>
  <c r="T115" i="7"/>
  <c r="R115" i="7"/>
  <c r="W115" i="7" s="1"/>
  <c r="N115" i="7"/>
  <c r="J115" i="7"/>
  <c r="V114" i="7"/>
  <c r="U114" i="7"/>
  <c r="T114" i="7"/>
  <c r="R114" i="7"/>
  <c r="N114" i="7"/>
  <c r="J114" i="7"/>
  <c r="V113" i="7"/>
  <c r="U113" i="7"/>
  <c r="T113" i="7"/>
  <c r="R113" i="7"/>
  <c r="N113" i="7"/>
  <c r="J113" i="7"/>
  <c r="V112" i="7"/>
  <c r="U112" i="7"/>
  <c r="T112" i="7"/>
  <c r="R112" i="7"/>
  <c r="N112" i="7"/>
  <c r="J112" i="7"/>
  <c r="V111" i="7"/>
  <c r="U111" i="7"/>
  <c r="T111" i="7"/>
  <c r="R111" i="7"/>
  <c r="W111" i="7" s="1"/>
  <c r="N111" i="7"/>
  <c r="J111" i="7"/>
  <c r="V110" i="7"/>
  <c r="U110" i="7"/>
  <c r="T110" i="7"/>
  <c r="R110" i="7"/>
  <c r="N110" i="7"/>
  <c r="J110" i="7"/>
  <c r="V109" i="7"/>
  <c r="U109" i="7"/>
  <c r="T109" i="7"/>
  <c r="R109" i="7"/>
  <c r="N109" i="7"/>
  <c r="J109" i="7"/>
  <c r="V108" i="7"/>
  <c r="U108" i="7"/>
  <c r="T108" i="7"/>
  <c r="R108" i="7"/>
  <c r="N108" i="7"/>
  <c r="J108" i="7"/>
  <c r="V107" i="7"/>
  <c r="U107" i="7"/>
  <c r="T107" i="7"/>
  <c r="R107" i="7"/>
  <c r="W107" i="7" s="1"/>
  <c r="N107" i="7"/>
  <c r="J107" i="7"/>
  <c r="V106" i="7"/>
  <c r="U106" i="7"/>
  <c r="T106" i="7"/>
  <c r="R106" i="7"/>
  <c r="N106" i="7"/>
  <c r="J106" i="7"/>
  <c r="V105" i="7"/>
  <c r="U105" i="7"/>
  <c r="T105" i="7"/>
  <c r="R105" i="7"/>
  <c r="N105" i="7"/>
  <c r="J105" i="7"/>
  <c r="V104" i="7"/>
  <c r="U104" i="7"/>
  <c r="T104" i="7"/>
  <c r="R104" i="7"/>
  <c r="N104" i="7"/>
  <c r="J104" i="7"/>
  <c r="V103" i="7"/>
  <c r="U103" i="7"/>
  <c r="T103" i="7"/>
  <c r="R103" i="7"/>
  <c r="W103" i="7" s="1"/>
  <c r="N103" i="7"/>
  <c r="J103" i="7"/>
  <c r="V102" i="7"/>
  <c r="U102" i="7"/>
  <c r="T102" i="7"/>
  <c r="R102" i="7"/>
  <c r="N102" i="7"/>
  <c r="J102" i="7"/>
  <c r="V101" i="7"/>
  <c r="U101" i="7"/>
  <c r="T101" i="7"/>
  <c r="R101" i="7"/>
  <c r="N101" i="7"/>
  <c r="J101" i="7"/>
  <c r="V100" i="7"/>
  <c r="U100" i="7"/>
  <c r="T100" i="7"/>
  <c r="R100" i="7"/>
  <c r="N100" i="7"/>
  <c r="J100" i="7"/>
  <c r="V99" i="7"/>
  <c r="U99" i="7"/>
  <c r="T99" i="7"/>
  <c r="R99" i="7"/>
  <c r="W99" i="7" s="1"/>
  <c r="N99" i="7"/>
  <c r="J99" i="7"/>
  <c r="V98" i="7"/>
  <c r="U98" i="7"/>
  <c r="T98" i="7"/>
  <c r="R98" i="7"/>
  <c r="N98" i="7"/>
  <c r="J98" i="7"/>
  <c r="V97" i="7"/>
  <c r="U97" i="7"/>
  <c r="T97" i="7"/>
  <c r="R97" i="7"/>
  <c r="N97" i="7"/>
  <c r="J97" i="7"/>
  <c r="V96" i="7"/>
  <c r="U96" i="7"/>
  <c r="U137" i="7" s="1"/>
  <c r="T96" i="7"/>
  <c r="R96" i="7"/>
  <c r="N96" i="7"/>
  <c r="N137" i="7" s="1"/>
  <c r="J96" i="7"/>
  <c r="S95" i="7"/>
  <c r="Q94" i="7"/>
  <c r="P94" i="7"/>
  <c r="R94" i="7" s="1"/>
  <c r="O94" i="7"/>
  <c r="M94" i="7"/>
  <c r="L94" i="7"/>
  <c r="K94" i="7"/>
  <c r="I94" i="7"/>
  <c r="H94" i="7"/>
  <c r="G94" i="7"/>
  <c r="V93" i="7"/>
  <c r="U93" i="7"/>
  <c r="T93" i="7"/>
  <c r="R93" i="7"/>
  <c r="N93" i="7"/>
  <c r="J93" i="7"/>
  <c r="W93" i="7" s="1"/>
  <c r="V92" i="7"/>
  <c r="U92" i="7"/>
  <c r="T92" i="7"/>
  <c r="R92" i="7"/>
  <c r="W92" i="7" s="1"/>
  <c r="N92" i="7"/>
  <c r="J92" i="7"/>
  <c r="Q91" i="7"/>
  <c r="P91" i="7"/>
  <c r="O91" i="7"/>
  <c r="M91" i="7"/>
  <c r="L91" i="7"/>
  <c r="K91" i="7"/>
  <c r="I91" i="7"/>
  <c r="H91" i="7"/>
  <c r="G91" i="7"/>
  <c r="V90" i="7"/>
  <c r="U90" i="7"/>
  <c r="T90" i="7"/>
  <c r="R90" i="7"/>
  <c r="N90" i="7"/>
  <c r="W90" i="7" s="1"/>
  <c r="J90" i="7"/>
  <c r="V89" i="7"/>
  <c r="U89" i="7"/>
  <c r="R89" i="7"/>
  <c r="N89" i="7"/>
  <c r="J89" i="7"/>
  <c r="V88" i="7"/>
  <c r="U88" i="7"/>
  <c r="T88" i="7"/>
  <c r="R88" i="7"/>
  <c r="N88" i="7"/>
  <c r="J88" i="7"/>
  <c r="W88" i="7" s="1"/>
  <c r="V87" i="7"/>
  <c r="R87" i="7"/>
  <c r="N87" i="7"/>
  <c r="V86" i="7"/>
  <c r="U86" i="7"/>
  <c r="T86" i="7"/>
  <c r="R86" i="7"/>
  <c r="N86" i="7"/>
  <c r="J86" i="7"/>
  <c r="Q85" i="7"/>
  <c r="P85" i="7"/>
  <c r="O85" i="7"/>
  <c r="M85" i="7"/>
  <c r="L85" i="7"/>
  <c r="N85" i="7" s="1"/>
  <c r="K85" i="7"/>
  <c r="I85" i="7"/>
  <c r="V85" i="7" s="1"/>
  <c r="H85" i="7"/>
  <c r="G85" i="7"/>
  <c r="V84" i="7"/>
  <c r="U84" i="7"/>
  <c r="T84" i="7"/>
  <c r="J84" i="7"/>
  <c r="W84" i="7" s="1"/>
  <c r="V83" i="7"/>
  <c r="U83" i="7"/>
  <c r="R83" i="7"/>
  <c r="N83" i="7"/>
  <c r="J83" i="7"/>
  <c r="W83" i="7" s="1"/>
  <c r="V82" i="7"/>
  <c r="U82" i="7"/>
  <c r="T82" i="7"/>
  <c r="R82" i="7"/>
  <c r="N82" i="7"/>
  <c r="J82" i="7"/>
  <c r="V81" i="7"/>
  <c r="U81" i="7"/>
  <c r="R81" i="7"/>
  <c r="W81" i="7" s="1"/>
  <c r="N81" i="7"/>
  <c r="J81" i="7"/>
  <c r="V80" i="7"/>
  <c r="U80" i="7"/>
  <c r="T80" i="7"/>
  <c r="R80" i="7"/>
  <c r="N80" i="7"/>
  <c r="J80" i="7"/>
  <c r="Q79" i="7"/>
  <c r="P79" i="7"/>
  <c r="R79" i="7" s="1"/>
  <c r="O79" i="7"/>
  <c r="M79" i="7"/>
  <c r="L79" i="7"/>
  <c r="K79" i="7"/>
  <c r="I79" i="7"/>
  <c r="H79" i="7"/>
  <c r="U79" i="7" s="1"/>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V72" i="7" s="1"/>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W67" i="7" s="1"/>
  <c r="N67" i="7"/>
  <c r="J67" i="7"/>
  <c r="V66" i="7"/>
  <c r="U66" i="7"/>
  <c r="T66" i="7"/>
  <c r="R66" i="7"/>
  <c r="N66" i="7"/>
  <c r="J66" i="7"/>
  <c r="V65" i="7"/>
  <c r="U65" i="7"/>
  <c r="R65" i="7"/>
  <c r="N65" i="7"/>
  <c r="J65" i="7"/>
  <c r="V64" i="7"/>
  <c r="U64" i="7"/>
  <c r="T64" i="7"/>
  <c r="R64" i="7"/>
  <c r="N64" i="7"/>
  <c r="J64" i="7"/>
  <c r="R63" i="7"/>
  <c r="Q63" i="7"/>
  <c r="P63" i="7"/>
  <c r="O63" i="7"/>
  <c r="N63" i="7"/>
  <c r="M63" i="7"/>
  <c r="L63" i="7"/>
  <c r="K63" i="7"/>
  <c r="J63" i="7"/>
  <c r="W63" i="7" s="1"/>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W58" i="7" s="1"/>
  <c r="N58" i="7"/>
  <c r="J58" i="7"/>
  <c r="V57" i="7"/>
  <c r="U57" i="7"/>
  <c r="T57" i="7"/>
  <c r="R57" i="7"/>
  <c r="N57" i="7"/>
  <c r="J57" i="7"/>
  <c r="V56" i="7"/>
  <c r="U56" i="7"/>
  <c r="R56" i="7"/>
  <c r="N56" i="7"/>
  <c r="J56" i="7"/>
  <c r="V55" i="7"/>
  <c r="U55" i="7"/>
  <c r="T55" i="7"/>
  <c r="R55" i="7"/>
  <c r="N55" i="7"/>
  <c r="J55" i="7"/>
  <c r="R54" i="7"/>
  <c r="Q54" i="7"/>
  <c r="P54" i="7"/>
  <c r="O54" i="7"/>
  <c r="N54" i="7"/>
  <c r="M54" i="7"/>
  <c r="L54" i="7"/>
  <c r="K54" i="7"/>
  <c r="J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R47" i="7"/>
  <c r="Q47" i="7"/>
  <c r="P47" i="7"/>
  <c r="O47" i="7"/>
  <c r="M47" i="7"/>
  <c r="L47" i="7"/>
  <c r="K47" i="7"/>
  <c r="I47" i="7"/>
  <c r="V47" i="7" s="1"/>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W40" i="7" s="1"/>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O138" i="7" s="1"/>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W18" i="7"/>
  <c r="W48" i="7"/>
  <c r="W55" i="7"/>
  <c r="W64" i="7"/>
  <c r="W73" i="7"/>
  <c r="W74" i="7"/>
  <c r="W76" i="7"/>
  <c r="V79" i="7"/>
  <c r="R85" i="7"/>
  <c r="BF38" i="6"/>
  <c r="W31" i="7"/>
  <c r="T37" i="7"/>
  <c r="N37" i="7"/>
  <c r="R42" i="7"/>
  <c r="J69" i="7"/>
  <c r="N94" i="7"/>
  <c r="BR82" i="6"/>
  <c r="BJ91" i="6"/>
  <c r="BJ90" i="6"/>
  <c r="BR88" i="6"/>
  <c r="W33" i="7"/>
  <c r="N47" i="7"/>
  <c r="W47" i="7" s="1"/>
  <c r="N79" i="7"/>
  <c r="BR84" i="6"/>
  <c r="BJ54" i="6"/>
  <c r="J137" i="7"/>
  <c r="V137" i="7"/>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K63" i="6"/>
  <c r="BC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91" i="7" s="1"/>
  <c r="W89" i="7"/>
  <c r="W87" i="7"/>
  <c r="U91" i="7"/>
  <c r="N91" i="7"/>
  <c r="W86" i="7"/>
  <c r="T91" i="7"/>
  <c r="J91" i="7"/>
  <c r="T85" i="7"/>
  <c r="W82" i="7"/>
  <c r="W80" i="7"/>
  <c r="J85" i="7"/>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L138" i="7"/>
  <c r="W46" i="7"/>
  <c r="W45" i="7"/>
  <c r="V42" i="7"/>
  <c r="W39" i="7"/>
  <c r="O95" i="7"/>
  <c r="T42" i="7"/>
  <c r="W38" i="7"/>
  <c r="I95" i="7"/>
  <c r="W41" i="7"/>
  <c r="G95" i="7"/>
  <c r="J42" i="7"/>
  <c r="W32" i="7"/>
  <c r="V37" i="7"/>
  <c r="W35" i="7"/>
  <c r="U37" i="7"/>
  <c r="W34" i="7"/>
  <c r="J37" i="7"/>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U85" i="7"/>
  <c r="U94" i="7"/>
  <c r="H95" i="7"/>
  <c r="L95" i="7"/>
  <c r="P95" i="7"/>
  <c r="G138" i="7"/>
  <c r="J79" i="7"/>
  <c r="W79" i="7" s="1"/>
  <c r="V94" i="7"/>
  <c r="H138" i="7"/>
  <c r="W96" i="7"/>
  <c r="W42" i="7" l="1"/>
  <c r="N138" i="7"/>
  <c r="W85" i="7"/>
  <c r="W72" i="7"/>
  <c r="W37"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F73" i="6"/>
  <c r="BE73" i="6"/>
  <c r="BN25" i="6"/>
  <c r="BL73"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<sst xmlns="http://schemas.openxmlformats.org/spreadsheetml/2006/main" count="1507" uniqueCount="232">
  <si>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</si>
  <si>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</si>
  <si>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</si>
  <si>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</si>
  <si>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</si>
  <si>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</si>
  <si>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</si>
  <si>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</si>
  <si>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</si>
  <si>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</si>
  <si>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</si>
  <si>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</si>
  <si>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</si>
  <si>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</si>
  <si>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</si>
  <si>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</si>
  <si>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</si>
  <si>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</si>
  <si>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</si>
  <si>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</si>
  <si>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</si>
  <si>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</si>
  <si>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</si>
  <si>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</si>
  <si>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</si>
  <si>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</si>
  <si>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</si>
  <si>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</si>
  <si>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</si>
  <si>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</si>
  <si>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</si>
  <si>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</si>
  <si>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</si>
  <si>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</si>
  <si>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</si>
  <si>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</si>
  <si>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</si>
  <si>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</si>
  <si>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</si>
  <si>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</si>
  <si>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</si>
  <si>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</si>
  <si>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</si>
  <si>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</si>
  <si>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</si>
  <si>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</si>
  <si>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</si>
  <si>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</si>
  <si>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</si>
  <si>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</si>
  <si>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</si>
  <si>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</si>
  <si>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</si>
  <si>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</si>
  <si>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</si>
  <si>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</si>
  <si>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</si>
  <si>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</si>
  <si>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</si>
  <si>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</si>
  <si>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</si>
  <si>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</si>
  <si>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</si>
  <si>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</si>
  <si>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</si>
  <si>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</si>
  <si>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</si>
  <si>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</si>
  <si>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</si>
  <si>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</si>
  <si>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</si>
  <si>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</si>
  <si>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</si>
  <si>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</si>
  <si>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</si>
  <si>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</si>
  <si>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</si>
  <si>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</si>
  <si>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</si>
  <si>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</si>
  <si>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</si>
  <si>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</si>
  <si>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</si>
  <si>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</si>
  <si>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</si>
  <si>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</si>
  <si>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</si>
  <si>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</si>
  <si>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</si>
  <si>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</si>
  <si>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</si>
  <si>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</si>
  <si>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</si>
  <si>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</si>
  <si>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</si>
  <si>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</si>
  <si>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</si>
  <si>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</si>
  <si>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</si>
  <si>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</si>
  <si>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</si>
  <si>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</si>
  <si>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</si>
  <si>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</si>
  <si>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</si>
  <si>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</si>
  <si>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</si>
  <si>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</si>
  <si>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</si>
  <si>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</si>
  <si>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</si>
  <si>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</si>
  <si>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</si>
  <si>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</si>
  <si>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</si>
  <si>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</si>
  <si>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</si>
  <si>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</si>
  <si>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</si>
  <si>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</si>
  <si>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</si>
  <si>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</si>
  <si>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</si>
  <si>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</si>
  <si>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</si>
  <si>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</si>
  <si>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</si>
  <si>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</si>
  <si>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</si>
  <si>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</si>
  <si>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</si>
  <si>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</si>
  <si>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</si>
  <si>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</si>
  <si>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</si>
  <si>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</si>
  <si>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</si>
  <si>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</si>
  <si>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</si>
  <si>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</si>
  <si>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</si>
  <si>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</si>
  <si>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</si>
  <si>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</si>
  <si>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</si>
  <si>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</si>
  <si>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</si>
  <si>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</si>
  <si>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</si>
  <si>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</si>
  <si>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</si>
  <si>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</si>
  <si>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</si>
  <si>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</si>
  <si>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</si>
  <si>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</si>
  <si>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</si>
  <si>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</si>
  <si>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</si>
  <si>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</si>
  <si>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</si>
  <si>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</si>
  <si>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</si>
  <si>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</si>
  <si>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</si>
  <si>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</si>
  <si>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</si>
  <si>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</si>
  <si>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</si>
  <si>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</si>
  <si>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</si>
  <si>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</si>
  <si>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</si>
  <si>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</si>
  <si>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</si>
  <si>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</si>
  <si>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</si>
  <si>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</si>
  <si>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</si>
  <si>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</si>
  <si>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</si>
  <si>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</si>
  <si>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</si>
  <si>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</si>
  <si>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</si>
  <si>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</si>
  <si>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</si>
  <si>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</si>
  <si>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</si>
  <si>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</si>
  <si>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</si>
  <si>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</si>
  <si>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</si>
  <si>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</si>
  <si>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</si>
  <si>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</si>
  <si>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</si>
  <si>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</si>
  <si>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</si>
  <si>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</si>
  <si>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</si>
  <si>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</si>
  <si>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</si>
  <si>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</si>
  <si>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</si>
  <si>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</si>
  <si>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</si>
  <si>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</si>
  <si>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</si>
  <si>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</si>
  <si>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</si>
  <si>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</si>
  <si>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</si>
  <si>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</si>
  <si>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</si>
  <si>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</si>
  <si>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</si>
  <si>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</si>
  <si>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</si>
  <si>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</si>
  <si>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</si>
  <si>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</si>
  <si>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</si>
  <si>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</si>
  <si>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</si>
  <si>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</si>
  <si>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 xml:space="preserve">L.A.E.T. EDGAR OMAR LOPEZ RUVALCABA </t>
  </si>
  <si>
    <t xml:space="preserve">AUXILIAR DEL RESPONSABLE </t>
  </si>
  <si>
    <t>L.E. ADRIAN RENE AGUILERA RODRIGUEZ</t>
  </si>
  <si>
    <t xml:space="preserve">RESPONSABLE DEL CENTRO </t>
  </si>
  <si>
    <t>L.A.E.T. EDGAR OMAR LOPEZ RUVALCABA</t>
  </si>
  <si>
    <t xml:space="preserve">AUXILIAR DEL RESPOSABLE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</si>
</sst>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E114" zoomScale="70" zoomScaleNormal="70" zoomScaleSheetLayoutView="68" workbookViewId="0">
      <selection activeCell="P121" sqref="P121"/>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c r="H123" s="256"/>
      <c r="I123" s="256"/>
      <c r="J123" s="245">
        <f t="shared" si="12"/>
        <v>0</v>
      </c>
      <c r="K123" s="255"/>
      <c r="L123" s="256"/>
      <c r="M123" s="256"/>
      <c r="N123" s="245">
        <f t="shared" si="13"/>
        <v>0</v>
      </c>
      <c r="O123" s="257"/>
      <c r="P123" s="256"/>
      <c r="Q123" s="256"/>
      <c r="R123" s="245">
        <f t="shared" si="14"/>
        <v>0</v>
      </c>
      <c r="S123" s="247"/>
      <c r="T123" s="258">
        <f t="shared" si="15"/>
        <v>0</v>
      </c>
      <c r="U123" s="259">
        <f t="shared" si="15"/>
        <v>0</v>
      </c>
      <c r="V123" s="259">
        <f t="shared" si="15"/>
        <v>0</v>
      </c>
      <c r="W123" s="245">
        <f t="shared" si="16"/>
        <v>0</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v>2</v>
      </c>
      <c r="H125" s="256">
        <v>24</v>
      </c>
      <c r="I125" s="256">
        <v>13</v>
      </c>
      <c r="J125" s="245">
        <f t="shared" si="12"/>
        <v>37</v>
      </c>
      <c r="K125" s="255">
        <v>2</v>
      </c>
      <c r="L125" s="256">
        <v>18</v>
      </c>
      <c r="M125" s="256">
        <v>24</v>
      </c>
      <c r="N125" s="245">
        <f t="shared" si="13"/>
        <v>42</v>
      </c>
      <c r="O125" s="257">
        <v>1</v>
      </c>
      <c r="P125" s="256">
        <v>22</v>
      </c>
      <c r="Q125" s="256">
        <v>17</v>
      </c>
      <c r="R125" s="245">
        <f t="shared" si="14"/>
        <v>39</v>
      </c>
      <c r="S125" s="247"/>
      <c r="T125" s="258">
        <f t="shared" si="15"/>
        <v>5</v>
      </c>
      <c r="U125" s="259">
        <f t="shared" si="15"/>
        <v>64</v>
      </c>
      <c r="V125" s="259">
        <f>SUM(I125,M125,Q125)</f>
        <v>54</v>
      </c>
      <c r="W125" s="245">
        <f t="shared" si="16"/>
        <v>118</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2</v>
      </c>
      <c r="H137" s="354">
        <f>SUM(H96:H136)</f>
        <v>24</v>
      </c>
      <c r="I137" s="354">
        <f t="shared" ref="I137:W137" si="17">SUM(I96:I136)</f>
        <v>13</v>
      </c>
      <c r="J137" s="355">
        <f>SUM(J96:J136)</f>
        <v>37</v>
      </c>
      <c r="K137" s="353">
        <f t="shared" si="17"/>
        <v>2</v>
      </c>
      <c r="L137" s="354">
        <f t="shared" si="17"/>
        <v>18</v>
      </c>
      <c r="M137" s="354">
        <f t="shared" si="17"/>
        <v>24</v>
      </c>
      <c r="N137" s="356">
        <f t="shared" si="17"/>
        <v>42</v>
      </c>
      <c r="O137" s="353">
        <f t="shared" si="17"/>
        <v>1</v>
      </c>
      <c r="P137" s="354">
        <f t="shared" si="17"/>
        <v>22</v>
      </c>
      <c r="Q137" s="354">
        <f>SUM(Q96:Q136)</f>
        <v>17</v>
      </c>
      <c r="R137" s="356">
        <f t="shared" si="17"/>
        <v>39</v>
      </c>
      <c r="S137" s="247">
        <f t="shared" si="17"/>
        <v>0</v>
      </c>
      <c r="T137" s="353">
        <f t="shared" si="17"/>
        <v>5</v>
      </c>
      <c r="U137" s="354">
        <f>SUM(U96:U136)</f>
        <v>64</v>
      </c>
      <c r="V137" s="354">
        <f t="shared" si="17"/>
        <v>54</v>
      </c>
      <c r="W137" s="356">
        <f t="shared" si="17"/>
        <v>118</v>
      </c>
    </row>
    <row r="138" spans="1:23" ht="19.5" customHeight="1" thickTop="1" thickBot="1" x14ac:dyDescent="0.3">
      <c r="A138" s="387" t="s">
        <v>224</v>
      </c>
      <c r="B138" s="388"/>
      <c r="C138" s="357"/>
      <c r="D138" s="379" t="s">
        <v>17</v>
      </c>
      <c r="E138" s="380"/>
      <c r="F138" s="358"/>
      <c r="G138" s="359">
        <f t="shared" ref="G138:R138" si="18">SUM(G24,G30,G37,G42,G47,G54,G63,G69,G72,G79,G85,G91,G94,G96:G136)</f>
        <v>2</v>
      </c>
      <c r="H138" s="359">
        <f t="shared" si="18"/>
        <v>24</v>
      </c>
      <c r="I138" s="359">
        <f t="shared" si="18"/>
        <v>13</v>
      </c>
      <c r="J138" s="359">
        <f t="shared" si="18"/>
        <v>37</v>
      </c>
      <c r="K138" s="359">
        <f t="shared" si="18"/>
        <v>2</v>
      </c>
      <c r="L138" s="359">
        <f t="shared" si="18"/>
        <v>18</v>
      </c>
      <c r="M138" s="359">
        <f t="shared" si="18"/>
        <v>24</v>
      </c>
      <c r="N138" s="359">
        <f t="shared" si="18"/>
        <v>42</v>
      </c>
      <c r="O138" s="359">
        <f t="shared" si="18"/>
        <v>1</v>
      </c>
      <c r="P138" s="359">
        <f t="shared" si="18"/>
        <v>22</v>
      </c>
      <c r="Q138" s="359">
        <f t="shared" si="18"/>
        <v>17</v>
      </c>
      <c r="R138" s="359">
        <f t="shared" si="18"/>
        <v>39</v>
      </c>
      <c r="S138" s="359"/>
      <c r="T138" s="359">
        <f>SUM(T24,T30,T37,T42,T47,T54,T63,T69,T72,T79,T85,T91,T94,T96:T136)</f>
        <v>5</v>
      </c>
      <c r="U138" s="359">
        <f>SUM(U24,U30,U37,U42,U47,U54,U63,U69,U72,U79,U85,U91,U94,U96:U136)</f>
        <v>64</v>
      </c>
      <c r="V138" s="359">
        <f>SUM(V24,V30,V37,V42,V47,V54,V63,V69,V72,V79,V85,V91,V94,V96:V136)</f>
        <v>54</v>
      </c>
      <c r="W138" s="359">
        <f>SUM(W24,W30,W37,W42,W47,W54,W63,W69,W72,W79,W85,W91,W94,W96:W136)</f>
        <v>118</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226</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t="s">
        <v>227</v>
      </c>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228</v>
      </c>
      <c r="J146" s="369"/>
      <c r="K146" s="369"/>
      <c r="L146" s="369"/>
      <c r="M146" s="369"/>
      <c r="N146" s="369"/>
      <c r="O146" s="369"/>
      <c r="P146" s="369"/>
      <c r="Q146" s="369"/>
      <c r="R146" s="369"/>
      <c r="S146" s="369"/>
      <c r="T146" s="369"/>
      <c r="U146" s="369"/>
      <c r="V146" s="369"/>
      <c r="W146" s="357"/>
    </row>
    <row r="147" spans="1:23" x14ac:dyDescent="0.25">
      <c r="G147" s="357"/>
      <c r="H147" s="357"/>
      <c r="I147" s="370" t="s">
        <v>229</v>
      </c>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A118" zoomScale="60" zoomScaleNormal="60" zoomScaleSheetLayoutView="77" workbookViewId="0">
      <selection activeCell="R130" sqref="R130"/>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0</v>
      </c>
      <c r="H124" s="9"/>
      <c r="I124" s="10"/>
      <c r="J124" s="11"/>
      <c r="K124" s="11"/>
      <c r="L124" s="11"/>
      <c r="M124" s="12"/>
      <c r="N124" s="16">
        <f t="shared" si="711"/>
        <v>0</v>
      </c>
      <c r="O124" s="8">
        <f t="shared" si="712"/>
        <v>0</v>
      </c>
      <c r="P124" s="13"/>
      <c r="Q124" s="134"/>
      <c r="R124" s="135"/>
      <c r="S124" s="135"/>
      <c r="T124" s="135"/>
      <c r="U124" s="136"/>
      <c r="V124" s="50">
        <f t="shared" si="713"/>
        <v>0</v>
      </c>
      <c r="W124" s="8">
        <f t="shared" si="714"/>
        <v>0</v>
      </c>
      <c r="X124" s="9"/>
      <c r="Y124" s="134"/>
      <c r="Z124" s="135"/>
      <c r="AA124" s="11"/>
      <c r="AB124" s="11"/>
      <c r="AC124" s="12"/>
      <c r="AD124" s="16">
        <f t="shared" si="715"/>
        <v>0</v>
      </c>
      <c r="AE124" s="8">
        <f t="shared" si="716"/>
        <v>0</v>
      </c>
      <c r="AF124" s="9"/>
      <c r="AG124" s="10"/>
      <c r="AH124" s="11"/>
      <c r="AI124" s="11"/>
      <c r="AJ124" s="11"/>
      <c r="AK124" s="12"/>
      <c r="AL124" s="50">
        <f t="shared" si="717"/>
        <v>0</v>
      </c>
      <c r="AM124" s="8">
        <f t="shared" si="718"/>
        <v>0</v>
      </c>
      <c r="AN124" s="9"/>
      <c r="AO124" s="134"/>
      <c r="AP124" s="135"/>
      <c r="AQ124" s="135"/>
      <c r="AR124" s="135"/>
      <c r="AS124" s="136"/>
      <c r="AT124" s="50">
        <f t="shared" si="739"/>
        <v>0</v>
      </c>
      <c r="AU124" s="8">
        <f t="shared" si="719"/>
        <v>0</v>
      </c>
      <c r="AV124" s="9"/>
      <c r="AW124" s="14"/>
      <c r="AX124" s="11"/>
      <c r="AY124" s="11"/>
      <c r="AZ124" s="11"/>
      <c r="BA124" s="12"/>
      <c r="BB124" s="16">
        <f t="shared" si="720"/>
        <v>0</v>
      </c>
      <c r="BC124" s="8">
        <f t="shared" si="721"/>
        <v>0</v>
      </c>
      <c r="BD124" s="15">
        <f t="shared" si="722"/>
        <v>0</v>
      </c>
      <c r="BE124" s="154">
        <f t="shared" si="723"/>
        <v>0</v>
      </c>
      <c r="BF124" s="154">
        <f t="shared" si="724"/>
        <v>0</v>
      </c>
      <c r="BG124" s="154">
        <f t="shared" si="725"/>
        <v>0</v>
      </c>
      <c r="BH124" s="154">
        <f t="shared" si="726"/>
        <v>0</v>
      </c>
      <c r="BI124" s="155">
        <f t="shared" si="727"/>
        <v>0</v>
      </c>
      <c r="BJ124" s="16">
        <f t="shared" si="728"/>
        <v>0</v>
      </c>
      <c r="BK124" s="8">
        <f t="shared" si="729"/>
        <v>0</v>
      </c>
      <c r="BL124" s="15">
        <f t="shared" si="730"/>
        <v>0</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24</v>
      </c>
      <c r="H126" s="32">
        <v>23</v>
      </c>
      <c r="I126" s="33"/>
      <c r="J126" s="34"/>
      <c r="K126" s="34">
        <v>1</v>
      </c>
      <c r="L126" s="34"/>
      <c r="M126" s="35"/>
      <c r="N126" s="39">
        <f t="shared" si="711"/>
        <v>1</v>
      </c>
      <c r="O126" s="31">
        <f t="shared" si="712"/>
        <v>13</v>
      </c>
      <c r="P126" s="36">
        <v>13</v>
      </c>
      <c r="Q126" s="140"/>
      <c r="R126" s="141"/>
      <c r="S126" s="141"/>
      <c r="T126" s="141"/>
      <c r="U126" s="142"/>
      <c r="V126" s="56">
        <f t="shared" si="713"/>
        <v>0</v>
      </c>
      <c r="W126" s="31">
        <f t="shared" si="714"/>
        <v>18</v>
      </c>
      <c r="X126" s="32">
        <v>15</v>
      </c>
      <c r="Y126" s="33">
        <v>2</v>
      </c>
      <c r="Z126" s="34"/>
      <c r="AA126" s="34"/>
      <c r="AB126" s="34"/>
      <c r="AC126" s="35">
        <v>1</v>
      </c>
      <c r="AD126" s="39">
        <f t="shared" si="715"/>
        <v>3</v>
      </c>
      <c r="AE126" s="31">
        <f t="shared" si="716"/>
        <v>24</v>
      </c>
      <c r="AF126" s="32">
        <v>24</v>
      </c>
      <c r="AG126" s="33"/>
      <c r="AH126" s="34"/>
      <c r="AI126" s="34"/>
      <c r="AJ126" s="34"/>
      <c r="AK126" s="35"/>
      <c r="AL126" s="56">
        <f t="shared" si="717"/>
        <v>0</v>
      </c>
      <c r="AM126" s="31">
        <f t="shared" si="718"/>
        <v>22</v>
      </c>
      <c r="AN126" s="32">
        <v>21</v>
      </c>
      <c r="AO126" s="140"/>
      <c r="AP126" s="141"/>
      <c r="AQ126" s="141"/>
      <c r="AR126" s="141"/>
      <c r="AS126" s="142">
        <v>1</v>
      </c>
      <c r="AT126" s="56">
        <f t="shared" si="739"/>
        <v>1</v>
      </c>
      <c r="AU126" s="31">
        <f t="shared" si="719"/>
        <v>17</v>
      </c>
      <c r="AV126" s="32">
        <v>17</v>
      </c>
      <c r="AW126" s="118"/>
      <c r="AX126" s="119"/>
      <c r="AY126" s="119"/>
      <c r="AZ126" s="119"/>
      <c r="BA126" s="35"/>
      <c r="BB126" s="16">
        <f t="shared" si="720"/>
        <v>0</v>
      </c>
      <c r="BC126" s="8">
        <f t="shared" si="721"/>
        <v>64</v>
      </c>
      <c r="BD126" s="15">
        <f t="shared" si="722"/>
        <v>59</v>
      </c>
      <c r="BE126" s="154">
        <f t="shared" si="723"/>
        <v>2</v>
      </c>
      <c r="BF126" s="154">
        <f t="shared" si="724"/>
        <v>0</v>
      </c>
      <c r="BG126" s="154">
        <f t="shared" si="725"/>
        <v>1</v>
      </c>
      <c r="BH126" s="154">
        <f t="shared" si="726"/>
        <v>0</v>
      </c>
      <c r="BI126" s="155">
        <f t="shared" si="727"/>
        <v>2</v>
      </c>
      <c r="BJ126" s="16">
        <f t="shared" si="728"/>
        <v>5</v>
      </c>
      <c r="BK126" s="8">
        <f t="shared" si="729"/>
        <v>54</v>
      </c>
      <c r="BL126" s="15">
        <f t="shared" si="730"/>
        <v>54</v>
      </c>
      <c r="BM126" s="154">
        <f t="shared" si="731"/>
        <v>0</v>
      </c>
      <c r="BN126" s="154">
        <f t="shared" si="732"/>
        <v>0</v>
      </c>
      <c r="BO126" s="154">
        <f t="shared" si="733"/>
        <v>0</v>
      </c>
      <c r="BP126" s="154">
        <f t="shared" si="734"/>
        <v>0</v>
      </c>
      <c r="BQ126" s="155">
        <f t="shared" si="735"/>
        <v>0</v>
      </c>
      <c r="BR126" s="16">
        <f t="shared" si="736"/>
        <v>0</v>
      </c>
      <c r="BS126" s="213">
        <f t="shared" si="738"/>
        <v>5</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24</v>
      </c>
      <c r="H138" s="30">
        <f t="shared" si="767"/>
        <v>23</v>
      </c>
      <c r="I138" s="132">
        <f t="shared" si="767"/>
        <v>0</v>
      </c>
      <c r="J138" s="132">
        <f t="shared" si="767"/>
        <v>0</v>
      </c>
      <c r="K138" s="132">
        <f t="shared" si="767"/>
        <v>1</v>
      </c>
      <c r="L138" s="132">
        <f t="shared" si="767"/>
        <v>0</v>
      </c>
      <c r="M138" s="132">
        <f t="shared" si="767"/>
        <v>0</v>
      </c>
      <c r="N138" s="30">
        <f t="shared" si="767"/>
        <v>1</v>
      </c>
      <c r="O138" s="30">
        <f t="shared" si="767"/>
        <v>13</v>
      </c>
      <c r="P138" s="30">
        <f t="shared" si="767"/>
        <v>13</v>
      </c>
      <c r="Q138" s="132">
        <f t="shared" si="767"/>
        <v>0</v>
      </c>
      <c r="R138" s="132">
        <f t="shared" si="767"/>
        <v>0</v>
      </c>
      <c r="S138" s="132">
        <f t="shared" si="767"/>
        <v>0</v>
      </c>
      <c r="T138" s="132">
        <f t="shared" si="767"/>
        <v>0</v>
      </c>
      <c r="U138" s="132">
        <f t="shared" si="767"/>
        <v>0</v>
      </c>
      <c r="V138" s="30">
        <f t="shared" si="767"/>
        <v>0</v>
      </c>
      <c r="W138" s="30">
        <f t="shared" si="767"/>
        <v>18</v>
      </c>
      <c r="X138" s="30">
        <f t="shared" si="767"/>
        <v>15</v>
      </c>
      <c r="Y138" s="132">
        <f t="shared" si="767"/>
        <v>2</v>
      </c>
      <c r="Z138" s="132">
        <f t="shared" si="767"/>
        <v>0</v>
      </c>
      <c r="AA138" s="132">
        <f t="shared" si="767"/>
        <v>0</v>
      </c>
      <c r="AB138" s="132">
        <f t="shared" si="767"/>
        <v>0</v>
      </c>
      <c r="AC138" s="132">
        <f t="shared" si="767"/>
        <v>1</v>
      </c>
      <c r="AD138" s="30">
        <f t="shared" si="767"/>
        <v>3</v>
      </c>
      <c r="AE138" s="30">
        <f t="shared" si="767"/>
        <v>24</v>
      </c>
      <c r="AF138" s="30">
        <f t="shared" si="767"/>
        <v>24</v>
      </c>
      <c r="AG138" s="132">
        <f t="shared" si="767"/>
        <v>0</v>
      </c>
      <c r="AH138" s="132">
        <f t="shared" si="767"/>
        <v>0</v>
      </c>
      <c r="AI138" s="132">
        <f t="shared" si="767"/>
        <v>0</v>
      </c>
      <c r="AJ138" s="132">
        <f t="shared" si="767"/>
        <v>0</v>
      </c>
      <c r="AK138" s="132">
        <f t="shared" si="767"/>
        <v>0</v>
      </c>
      <c r="AL138" s="30">
        <f t="shared" si="767"/>
        <v>0</v>
      </c>
      <c r="AM138" s="30">
        <f t="shared" ref="AM138:BR138" si="768">SUM(AM97:AM137)</f>
        <v>22</v>
      </c>
      <c r="AN138" s="30">
        <f t="shared" si="768"/>
        <v>21</v>
      </c>
      <c r="AO138" s="132">
        <f t="shared" si="768"/>
        <v>0</v>
      </c>
      <c r="AP138" s="132">
        <f t="shared" si="768"/>
        <v>0</v>
      </c>
      <c r="AQ138" s="132">
        <f t="shared" si="768"/>
        <v>0</v>
      </c>
      <c r="AR138" s="132">
        <f t="shared" si="768"/>
        <v>0</v>
      </c>
      <c r="AS138" s="132">
        <f t="shared" si="768"/>
        <v>1</v>
      </c>
      <c r="AT138" s="30">
        <f t="shared" si="768"/>
        <v>1</v>
      </c>
      <c r="AU138" s="30">
        <f t="shared" si="768"/>
        <v>17</v>
      </c>
      <c r="AV138" s="30">
        <f t="shared" si="768"/>
        <v>17</v>
      </c>
      <c r="AW138" s="132">
        <f t="shared" si="768"/>
        <v>0</v>
      </c>
      <c r="AX138" s="132">
        <f t="shared" si="768"/>
        <v>0</v>
      </c>
      <c r="AY138" s="132">
        <f t="shared" si="768"/>
        <v>0</v>
      </c>
      <c r="AZ138" s="132">
        <f t="shared" si="768"/>
        <v>0</v>
      </c>
      <c r="BA138" s="132">
        <f t="shared" si="768"/>
        <v>0</v>
      </c>
      <c r="BB138" s="30">
        <f t="shared" si="768"/>
        <v>0</v>
      </c>
      <c r="BC138" s="30">
        <f t="shared" si="768"/>
        <v>64</v>
      </c>
      <c r="BD138" s="30">
        <f t="shared" si="768"/>
        <v>59</v>
      </c>
      <c r="BE138" s="132">
        <f t="shared" si="768"/>
        <v>2</v>
      </c>
      <c r="BF138" s="132">
        <f t="shared" si="768"/>
        <v>0</v>
      </c>
      <c r="BG138" s="132">
        <f t="shared" si="768"/>
        <v>1</v>
      </c>
      <c r="BH138" s="132">
        <f t="shared" si="768"/>
        <v>0</v>
      </c>
      <c r="BI138" s="132">
        <f t="shared" si="768"/>
        <v>2</v>
      </c>
      <c r="BJ138" s="30">
        <f t="shared" si="768"/>
        <v>5</v>
      </c>
      <c r="BK138" s="30">
        <f t="shared" si="768"/>
        <v>54</v>
      </c>
      <c r="BL138" s="30">
        <f t="shared" si="768"/>
        <v>54</v>
      </c>
      <c r="BM138" s="132">
        <f t="shared" si="768"/>
        <v>0</v>
      </c>
      <c r="BN138" s="132">
        <f t="shared" si="768"/>
        <v>0</v>
      </c>
      <c r="BO138" s="132">
        <f t="shared" si="768"/>
        <v>0</v>
      </c>
      <c r="BP138" s="132">
        <f t="shared" si="768"/>
        <v>0</v>
      </c>
      <c r="BQ138" s="132">
        <f t="shared" si="768"/>
        <v>0</v>
      </c>
      <c r="BR138" s="30">
        <f t="shared" si="768"/>
        <v>0</v>
      </c>
      <c r="BS138" s="213">
        <f t="shared" si="738"/>
        <v>5</v>
      </c>
    </row>
    <row r="139" spans="1:72" ht="30" customHeight="1" thickTop="1" thickBot="1" x14ac:dyDescent="0.3">
      <c r="A139" s="387" t="s">
        <v>224</v>
      </c>
      <c r="B139" s="388"/>
      <c r="C139" s="170"/>
      <c r="D139" s="170"/>
      <c r="E139" s="180"/>
      <c r="F139" s="61" t="s">
        <v>33</v>
      </c>
      <c r="G139" s="62">
        <f t="shared" ref="G139:AL139" si="769">SUM(G96,G138)</f>
        <v>24</v>
      </c>
      <c r="H139" s="63">
        <f t="shared" si="769"/>
        <v>23</v>
      </c>
      <c r="I139" s="133">
        <f t="shared" si="769"/>
        <v>0</v>
      </c>
      <c r="J139" s="133">
        <f t="shared" si="769"/>
        <v>0</v>
      </c>
      <c r="K139" s="133">
        <f t="shared" si="769"/>
        <v>1</v>
      </c>
      <c r="L139" s="133">
        <f t="shared" si="769"/>
        <v>0</v>
      </c>
      <c r="M139" s="133">
        <f t="shared" si="769"/>
        <v>0</v>
      </c>
      <c r="N139" s="63">
        <f t="shared" si="769"/>
        <v>1</v>
      </c>
      <c r="O139" s="63">
        <f t="shared" si="769"/>
        <v>13</v>
      </c>
      <c r="P139" s="63">
        <f t="shared" si="769"/>
        <v>13</v>
      </c>
      <c r="Q139" s="133">
        <f t="shared" si="769"/>
        <v>0</v>
      </c>
      <c r="R139" s="133">
        <f t="shared" si="769"/>
        <v>0</v>
      </c>
      <c r="S139" s="133">
        <f t="shared" si="769"/>
        <v>0</v>
      </c>
      <c r="T139" s="133">
        <f t="shared" si="769"/>
        <v>0</v>
      </c>
      <c r="U139" s="133">
        <f t="shared" si="769"/>
        <v>0</v>
      </c>
      <c r="V139" s="63">
        <f t="shared" si="769"/>
        <v>0</v>
      </c>
      <c r="W139" s="63">
        <f t="shared" si="769"/>
        <v>18</v>
      </c>
      <c r="X139" s="63">
        <f t="shared" si="769"/>
        <v>15</v>
      </c>
      <c r="Y139" s="133">
        <f t="shared" si="769"/>
        <v>2</v>
      </c>
      <c r="Z139" s="133">
        <f t="shared" si="769"/>
        <v>0</v>
      </c>
      <c r="AA139" s="133">
        <f t="shared" si="769"/>
        <v>0</v>
      </c>
      <c r="AB139" s="133">
        <f t="shared" si="769"/>
        <v>0</v>
      </c>
      <c r="AC139" s="133">
        <f t="shared" si="769"/>
        <v>1</v>
      </c>
      <c r="AD139" s="63">
        <f t="shared" si="769"/>
        <v>3</v>
      </c>
      <c r="AE139" s="63">
        <f t="shared" si="769"/>
        <v>24</v>
      </c>
      <c r="AF139" s="63">
        <f t="shared" si="769"/>
        <v>24</v>
      </c>
      <c r="AG139" s="133">
        <f t="shared" si="769"/>
        <v>0</v>
      </c>
      <c r="AH139" s="133">
        <f t="shared" si="769"/>
        <v>0</v>
      </c>
      <c r="AI139" s="133">
        <f t="shared" si="769"/>
        <v>0</v>
      </c>
      <c r="AJ139" s="133">
        <f t="shared" si="769"/>
        <v>0</v>
      </c>
      <c r="AK139" s="133">
        <f t="shared" si="769"/>
        <v>0</v>
      </c>
      <c r="AL139" s="63">
        <f t="shared" si="769"/>
        <v>0</v>
      </c>
      <c r="AM139" s="63">
        <f t="shared" ref="AM139:BR139" si="770">SUM(AM96,AM138)</f>
        <v>22</v>
      </c>
      <c r="AN139" s="63">
        <f t="shared" si="770"/>
        <v>21</v>
      </c>
      <c r="AO139" s="133">
        <f t="shared" si="770"/>
        <v>0</v>
      </c>
      <c r="AP139" s="133">
        <f t="shared" si="770"/>
        <v>0</v>
      </c>
      <c r="AQ139" s="133">
        <f t="shared" si="770"/>
        <v>0</v>
      </c>
      <c r="AR139" s="133">
        <f t="shared" si="770"/>
        <v>0</v>
      </c>
      <c r="AS139" s="133">
        <f t="shared" si="770"/>
        <v>1</v>
      </c>
      <c r="AT139" s="63">
        <f t="shared" si="770"/>
        <v>1</v>
      </c>
      <c r="AU139" s="63">
        <f t="shared" si="770"/>
        <v>17</v>
      </c>
      <c r="AV139" s="63">
        <f t="shared" si="770"/>
        <v>17</v>
      </c>
      <c r="AW139" s="63">
        <f t="shared" si="770"/>
        <v>0</v>
      </c>
      <c r="AX139" s="63">
        <f t="shared" si="770"/>
        <v>0</v>
      </c>
      <c r="AY139" s="63">
        <f t="shared" si="770"/>
        <v>0</v>
      </c>
      <c r="AZ139" s="63">
        <f t="shared" si="770"/>
        <v>0</v>
      </c>
      <c r="BA139" s="63">
        <f t="shared" si="770"/>
        <v>0</v>
      </c>
      <c r="BB139" s="63">
        <f t="shared" si="770"/>
        <v>0</v>
      </c>
      <c r="BC139" s="63">
        <f t="shared" si="770"/>
        <v>64</v>
      </c>
      <c r="BD139" s="63">
        <f t="shared" si="770"/>
        <v>59</v>
      </c>
      <c r="BE139" s="133">
        <f t="shared" si="770"/>
        <v>2</v>
      </c>
      <c r="BF139" s="133">
        <f t="shared" si="770"/>
        <v>0</v>
      </c>
      <c r="BG139" s="133">
        <f t="shared" si="770"/>
        <v>1</v>
      </c>
      <c r="BH139" s="133">
        <f t="shared" si="770"/>
        <v>0</v>
      </c>
      <c r="BI139" s="133">
        <f t="shared" si="770"/>
        <v>2</v>
      </c>
      <c r="BJ139" s="63">
        <f t="shared" si="770"/>
        <v>5</v>
      </c>
      <c r="BK139" s="63">
        <f t="shared" si="770"/>
        <v>54</v>
      </c>
      <c r="BL139" s="63">
        <f t="shared" si="770"/>
        <v>54</v>
      </c>
      <c r="BM139" s="133">
        <f t="shared" si="770"/>
        <v>0</v>
      </c>
      <c r="BN139" s="133">
        <f t="shared" si="770"/>
        <v>0</v>
      </c>
      <c r="BO139" s="133">
        <f t="shared" si="770"/>
        <v>0</v>
      </c>
      <c r="BP139" s="133">
        <f t="shared" si="770"/>
        <v>0</v>
      </c>
      <c r="BQ139" s="133">
        <f t="shared" si="770"/>
        <v>0</v>
      </c>
      <c r="BR139" s="63">
        <f t="shared" si="770"/>
        <v>0</v>
      </c>
      <c r="BS139" s="213">
        <f t="shared" si="738"/>
        <v>5</v>
      </c>
    </row>
    <row r="140" spans="1:72" ht="30" customHeight="1" thickBot="1" x14ac:dyDescent="0.3">
      <c r="F140" s="465" t="s">
        <v>31</v>
      </c>
      <c r="G140" s="64" t="s">
        <v>22</v>
      </c>
      <c r="H140" s="413" t="s">
        <v>25</v>
      </c>
      <c r="I140" s="411">
        <v>100</v>
      </c>
      <c r="J140" s="411"/>
      <c r="K140" s="399" t="s">
        <v>26</v>
      </c>
      <c r="L140" s="401">
        <f>+H139/G139</f>
        <v>0.95833333333333337</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0.83333333333333337</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0.95454545454545459</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0.921875</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4.1666666666666664E-2</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0.16666666666666666</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4.5454545454545456E-2</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7.8125E-2</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230</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t="s">
        <v>231</v>
      </c>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228</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t="s">
        <v>229</v>
      </c>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2024-08-12T17:14:54Z</dcterms:modified>
</cp:coreProperties>
</file>