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13_ncr:1_{692E17E9-5B58-4480-8D45-CBE802DA53C0}" xr6:coauthVersionLast="47" xr6:coauthVersionMax="47" xr10:uidLastSave="{00000000-0000-0000-0000-000000000000}"/>
  <bookViews>
    <workbookView xWindow="195" yWindow="8760" windowWidth="28605" windowHeight="6810" tabRatio="699" activeTab="1" xr2:uid="{00000000-000D-0000-FFFF-FFFF00000000}"/>
  </bookViews>
  <sheets>
    <sheet name="EB 01" sheetId="7" r:id="rId1"/>
    <sheet name="EB 05" sheetId="6" r:id="rId2"/>
    <sheet name="Hoja1" sheetId="8" r:id="rId3"/>
  </sheets>
  <definedNames>
    <definedName name="_xlnm._FilterDatabase" localSheetId="0" hidden="1">'EB 01'!$A$9:$P$11</definedName>
    <definedName name="_xlnm._FilterDatabase" localSheetId="1" hidden="1">'EB 05'!$A$10:$BR$144</definedName>
    <definedName name="_xlnm.Print_Area" localSheetId="0">'EB 01'!$A$1:$W$148</definedName>
    <definedName name="_xlnm.Print_Area" localSheetId="1">'EB 05'!$A$1:$BR$153</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T30" i="7" l="1"/>
  <c r="V28" i="7"/>
  <c r="U28" i="7"/>
  <c r="T28" i="7"/>
  <c r="R28" i="7"/>
  <c r="N28" i="7"/>
  <c r="W28" i="7" s="1"/>
  <c r="J28" i="7"/>
  <c r="BB29" i="6"/>
  <c r="BD29" i="6"/>
  <c r="BE29" i="6"/>
  <c r="BF29" i="6"/>
  <c r="BG29" i="6"/>
  <c r="BH29" i="6"/>
  <c r="BI29" i="6"/>
  <c r="BL29" i="6"/>
  <c r="BM29" i="6"/>
  <c r="BN29" i="6"/>
  <c r="BO29" i="6"/>
  <c r="BP29" i="6"/>
  <c r="BQ29" i="6"/>
  <c r="AT29" i="6"/>
  <c r="AM29" i="6" s="1"/>
  <c r="AU29" i="6"/>
  <c r="AL29" i="6"/>
  <c r="AE29" i="6" s="1"/>
  <c r="AD29" i="6"/>
  <c r="W29" i="6" s="1"/>
  <c r="V29" i="6"/>
  <c r="O29" i="6" s="1"/>
  <c r="N29" i="6"/>
  <c r="G29" i="6" s="1"/>
  <c r="BC29" i="6" s="1"/>
  <c r="BJ29" i="6" l="1"/>
  <c r="BR29" i="6"/>
  <c r="BK29" i="6"/>
  <c r="BB24" i="6"/>
  <c r="S25" i="6"/>
  <c r="AX96" i="6"/>
  <c r="AJ93" i="6"/>
  <c r="Z87" i="6"/>
  <c r="AY81" i="6"/>
  <c r="AA81" i="6"/>
  <c r="AB74" i="6"/>
  <c r="AR49" i="6"/>
  <c r="AP56" i="6"/>
  <c r="AP65" i="6"/>
  <c r="AQ71" i="6"/>
  <c r="AI71" i="6"/>
  <c r="S65" i="6"/>
  <c r="L56" i="6"/>
  <c r="AS56" i="6"/>
  <c r="AI44" i="6"/>
  <c r="AA39" i="6"/>
  <c r="AJ32" i="6"/>
  <c r="Z25" i="6"/>
  <c r="U17" i="7"/>
  <c r="N31" i="6"/>
  <c r="AT111" i="6"/>
  <c r="AT138"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0" i="6"/>
  <c r="AT109" i="6"/>
  <c r="AT108" i="6"/>
  <c r="AT107" i="6"/>
  <c r="AT106" i="6"/>
  <c r="AT105" i="6"/>
  <c r="AT104" i="6"/>
  <c r="AT103" i="6"/>
  <c r="AT102" i="6"/>
  <c r="AT101" i="6"/>
  <c r="AT100" i="6"/>
  <c r="AT99" i="6"/>
  <c r="AT98" i="6"/>
  <c r="AW93" i="6"/>
  <c r="AS93" i="6"/>
  <c r="AH93" i="6"/>
  <c r="S93" i="6"/>
  <c r="AB93" i="6"/>
  <c r="L93" i="6"/>
  <c r="H93" i="6"/>
  <c r="N89" i="6"/>
  <c r="G89" i="6" s="1"/>
  <c r="V89" i="6"/>
  <c r="O89" i="6" s="1"/>
  <c r="AD89" i="6"/>
  <c r="W89" i="6" s="1"/>
  <c r="AL89" i="6"/>
  <c r="AE89" i="6" s="1"/>
  <c r="AT89" i="6"/>
  <c r="AM89" i="6" s="1"/>
  <c r="BB89" i="6"/>
  <c r="AU89" i="6" s="1"/>
  <c r="BD89" i="6"/>
  <c r="BE89" i="6"/>
  <c r="BF89" i="6"/>
  <c r="BG89" i="6"/>
  <c r="BH89" i="6"/>
  <c r="BI89" i="6"/>
  <c r="BL89" i="6"/>
  <c r="BM89" i="6"/>
  <c r="BN89" i="6"/>
  <c r="BO89" i="6"/>
  <c r="BP89" i="6"/>
  <c r="BQ89" i="6"/>
  <c r="BR89" i="6"/>
  <c r="H56" i="6"/>
  <c r="N55" i="6"/>
  <c r="G55" i="6" s="1"/>
  <c r="O55" i="6"/>
  <c r="V55" i="6"/>
  <c r="AD55" i="6"/>
  <c r="W55" i="6" s="1"/>
  <c r="AL55" i="6"/>
  <c r="AE55" i="6" s="1"/>
  <c r="AT55" i="6"/>
  <c r="AM55" i="6" s="1"/>
  <c r="BB55" i="6"/>
  <c r="AU55" i="6" s="1"/>
  <c r="BD55" i="6"/>
  <c r="BE55" i="6"/>
  <c r="BF55" i="6"/>
  <c r="BG55" i="6"/>
  <c r="BH55" i="6"/>
  <c r="BI55" i="6"/>
  <c r="BL55" i="6"/>
  <c r="BM55" i="6"/>
  <c r="BN55" i="6"/>
  <c r="BO55" i="6"/>
  <c r="BP55" i="6"/>
  <c r="BQ55" i="6"/>
  <c r="BR55" i="6"/>
  <c r="I96" i="6"/>
  <c r="BA93" i="6"/>
  <c r="AZ93" i="6"/>
  <c r="AY93" i="6"/>
  <c r="AX93" i="6"/>
  <c r="AV93" i="6"/>
  <c r="AR93" i="6"/>
  <c r="AQ93" i="6"/>
  <c r="AP93" i="6"/>
  <c r="AO93" i="6"/>
  <c r="AN93" i="6"/>
  <c r="AK93" i="6"/>
  <c r="AI93" i="6"/>
  <c r="AG93" i="6"/>
  <c r="AF93" i="6"/>
  <c r="AC93" i="6"/>
  <c r="AA93" i="6"/>
  <c r="Z93" i="6"/>
  <c r="Y93" i="6"/>
  <c r="X93" i="6"/>
  <c r="U93" i="6"/>
  <c r="T93" i="6"/>
  <c r="R93" i="6"/>
  <c r="Q93" i="6"/>
  <c r="P93" i="6"/>
  <c r="M93" i="6"/>
  <c r="K93" i="6"/>
  <c r="J93" i="6"/>
  <c r="I93" i="6"/>
  <c r="H87" i="6"/>
  <c r="N91" i="6"/>
  <c r="G91" i="6" s="1"/>
  <c r="V91" i="6"/>
  <c r="O91" i="6" s="1"/>
  <c r="AD91" i="6"/>
  <c r="W91" i="6" s="1"/>
  <c r="AL91" i="6"/>
  <c r="AE91" i="6" s="1"/>
  <c r="AT91" i="6"/>
  <c r="AM91" i="6" s="1"/>
  <c r="BB91" i="6"/>
  <c r="AU91" i="6" s="1"/>
  <c r="BD91" i="6"/>
  <c r="BE91" i="6"/>
  <c r="BF91" i="6"/>
  <c r="BG91" i="6"/>
  <c r="BH91" i="6"/>
  <c r="BI91" i="6"/>
  <c r="BJ91" i="6"/>
  <c r="BL91" i="6"/>
  <c r="BM91" i="6"/>
  <c r="BN91" i="6"/>
  <c r="BO91" i="6"/>
  <c r="BP91" i="6"/>
  <c r="BQ91" i="6"/>
  <c r="N92" i="6"/>
  <c r="G92" i="6" s="1"/>
  <c r="V92" i="6"/>
  <c r="O92" i="6" s="1"/>
  <c r="AD92" i="6"/>
  <c r="W92" i="6" s="1"/>
  <c r="AL92" i="6"/>
  <c r="AE92" i="6" s="1"/>
  <c r="AT92" i="6"/>
  <c r="AM92" i="6" s="1"/>
  <c r="BB92" i="6"/>
  <c r="AU92" i="6" s="1"/>
  <c r="BD92" i="6"/>
  <c r="BE92" i="6"/>
  <c r="BF92" i="6"/>
  <c r="BG92" i="6"/>
  <c r="BH92" i="6"/>
  <c r="BI92" i="6"/>
  <c r="BJ92" i="6"/>
  <c r="BL92" i="6"/>
  <c r="BM92" i="6"/>
  <c r="BN92" i="6"/>
  <c r="BO92" i="6"/>
  <c r="BP92" i="6"/>
  <c r="BQ92" i="6"/>
  <c r="L87" i="6"/>
  <c r="U87" i="6"/>
  <c r="AJ87" i="6"/>
  <c r="AQ87" i="6"/>
  <c r="BA87" i="6"/>
  <c r="AZ87" i="6"/>
  <c r="AY87" i="6"/>
  <c r="AX87" i="6"/>
  <c r="AW87" i="6"/>
  <c r="AV87" i="6"/>
  <c r="AS87" i="6"/>
  <c r="AR87" i="6"/>
  <c r="AP87" i="6"/>
  <c r="AO87" i="6"/>
  <c r="AN87" i="6"/>
  <c r="AK87" i="6"/>
  <c r="AI87" i="6"/>
  <c r="AH87" i="6"/>
  <c r="AG87" i="6"/>
  <c r="AF87" i="6"/>
  <c r="AC87" i="6"/>
  <c r="AB87" i="6"/>
  <c r="AA87" i="6"/>
  <c r="Y87" i="6"/>
  <c r="X87" i="6"/>
  <c r="T87" i="6"/>
  <c r="S87" i="6"/>
  <c r="R87" i="6"/>
  <c r="Q87" i="6"/>
  <c r="P87" i="6"/>
  <c r="K87" i="6"/>
  <c r="M87" i="6"/>
  <c r="J87" i="6"/>
  <c r="I87" i="6"/>
  <c r="N83" i="6"/>
  <c r="G83" i="6" s="1"/>
  <c r="V83" i="6"/>
  <c r="O83" i="6" s="1"/>
  <c r="AD83" i="6"/>
  <c r="W83" i="6" s="1"/>
  <c r="AL83" i="6"/>
  <c r="AE83" i="6" s="1"/>
  <c r="AT83" i="6"/>
  <c r="AM83" i="6" s="1"/>
  <c r="BB83" i="6"/>
  <c r="AU83" i="6" s="1"/>
  <c r="BD83" i="6"/>
  <c r="BE83" i="6"/>
  <c r="BF83" i="6"/>
  <c r="BG83" i="6"/>
  <c r="BH83" i="6"/>
  <c r="BI83" i="6"/>
  <c r="BL83" i="6"/>
  <c r="BM83" i="6"/>
  <c r="BN83" i="6"/>
  <c r="BO83" i="6"/>
  <c r="BP83" i="6"/>
  <c r="BQ83"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N86" i="6"/>
  <c r="G86" i="6" s="1"/>
  <c r="V86" i="6"/>
  <c r="O86" i="6" s="1"/>
  <c r="AD86" i="6"/>
  <c r="W86" i="6" s="1"/>
  <c r="AL86" i="6"/>
  <c r="AE86" i="6" s="1"/>
  <c r="AT86" i="6"/>
  <c r="AM86" i="6" s="1"/>
  <c r="BB86" i="6"/>
  <c r="AU86" i="6" s="1"/>
  <c r="BD86" i="6"/>
  <c r="BE86" i="6"/>
  <c r="BF86" i="6"/>
  <c r="BG86" i="6"/>
  <c r="BH86" i="6"/>
  <c r="BI86" i="6"/>
  <c r="BL86" i="6"/>
  <c r="BM86" i="6"/>
  <c r="BN86" i="6"/>
  <c r="BO86" i="6"/>
  <c r="BP86" i="6"/>
  <c r="BQ86" i="6"/>
  <c r="BR86" i="6"/>
  <c r="BA81" i="6"/>
  <c r="AZ81" i="6"/>
  <c r="AX81" i="6"/>
  <c r="AW81" i="6"/>
  <c r="AV81" i="6"/>
  <c r="AS81" i="6"/>
  <c r="AR81" i="6"/>
  <c r="AQ81" i="6"/>
  <c r="AP81" i="6"/>
  <c r="AO81" i="6"/>
  <c r="AN81" i="6"/>
  <c r="AK81" i="6"/>
  <c r="AJ81" i="6"/>
  <c r="AI81" i="6"/>
  <c r="AH81" i="6"/>
  <c r="AG81" i="6"/>
  <c r="AF81" i="6"/>
  <c r="AC81" i="6"/>
  <c r="AB81" i="6"/>
  <c r="Z81" i="6"/>
  <c r="Y81" i="6"/>
  <c r="X81" i="6"/>
  <c r="U81" i="6"/>
  <c r="T81" i="6"/>
  <c r="S81" i="6"/>
  <c r="R81" i="6"/>
  <c r="Q81" i="6"/>
  <c r="P81" i="6"/>
  <c r="K81" i="6"/>
  <c r="L81" i="6"/>
  <c r="M81" i="6"/>
  <c r="J81" i="6"/>
  <c r="I81" i="6"/>
  <c r="H81" i="6"/>
  <c r="N78" i="6"/>
  <c r="G78" i="6" s="1"/>
  <c r="V78" i="6"/>
  <c r="O78" i="6" s="1"/>
  <c r="AD78" i="6"/>
  <c r="W78" i="6" s="1"/>
  <c r="AL78" i="6"/>
  <c r="AE78" i="6" s="1"/>
  <c r="AT78" i="6"/>
  <c r="AM78" i="6" s="1"/>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N80" i="6"/>
  <c r="G80" i="6" s="1"/>
  <c r="V80" i="6"/>
  <c r="O80" i="6" s="1"/>
  <c r="AD80" i="6"/>
  <c r="W80" i="6" s="1"/>
  <c r="AL80" i="6"/>
  <c r="AE80" i="6" s="1"/>
  <c r="AT80" i="6"/>
  <c r="BB80" i="6"/>
  <c r="AU80" i="6" s="1"/>
  <c r="BD80" i="6"/>
  <c r="BE80" i="6"/>
  <c r="BF80" i="6"/>
  <c r="BG80" i="6"/>
  <c r="BH80" i="6"/>
  <c r="BI80" i="6"/>
  <c r="BL80" i="6"/>
  <c r="BM80" i="6"/>
  <c r="BN80" i="6"/>
  <c r="BO80" i="6"/>
  <c r="BP80" i="6"/>
  <c r="BQ80" i="6"/>
  <c r="I71" i="6"/>
  <c r="L71" i="6"/>
  <c r="BA71" i="6"/>
  <c r="AZ71" i="6"/>
  <c r="AY71" i="6"/>
  <c r="AX71" i="6"/>
  <c r="AW71" i="6"/>
  <c r="AV71" i="6"/>
  <c r="AS71" i="6"/>
  <c r="AR71" i="6"/>
  <c r="AP71" i="6"/>
  <c r="AO71" i="6"/>
  <c r="AN71" i="6"/>
  <c r="AK71" i="6"/>
  <c r="AJ71" i="6"/>
  <c r="AH71" i="6"/>
  <c r="AG71" i="6"/>
  <c r="AF71" i="6"/>
  <c r="AC71" i="6"/>
  <c r="AB71" i="6"/>
  <c r="AA71" i="6"/>
  <c r="Z71" i="6"/>
  <c r="Y71" i="6"/>
  <c r="X71" i="6"/>
  <c r="U71" i="6"/>
  <c r="T71" i="6"/>
  <c r="S71" i="6"/>
  <c r="R71" i="6"/>
  <c r="Q71" i="6"/>
  <c r="P71" i="6"/>
  <c r="K71" i="6"/>
  <c r="M71" i="6"/>
  <c r="J71" i="6"/>
  <c r="H71" i="6"/>
  <c r="N70" i="6"/>
  <c r="G70" i="6" s="1"/>
  <c r="V70" i="6"/>
  <c r="O70" i="6" s="1"/>
  <c r="AD70" i="6"/>
  <c r="W70" i="6" s="1"/>
  <c r="AL70" i="6"/>
  <c r="AE70" i="6" s="1"/>
  <c r="AT70" i="6"/>
  <c r="AM70" i="6" s="1"/>
  <c r="BB70" i="6"/>
  <c r="AU70" i="6" s="1"/>
  <c r="BD70" i="6"/>
  <c r="BE70" i="6"/>
  <c r="BF70" i="6"/>
  <c r="BG70" i="6"/>
  <c r="BH70" i="6"/>
  <c r="BI70" i="6"/>
  <c r="BL70" i="6"/>
  <c r="BM70" i="6"/>
  <c r="BN70" i="6"/>
  <c r="BO70" i="6"/>
  <c r="BP70" i="6"/>
  <c r="BQ70" i="6"/>
  <c r="N67" i="6"/>
  <c r="G67" i="6" s="1"/>
  <c r="V67" i="6"/>
  <c r="O67" i="6" s="1"/>
  <c r="AD67" i="6"/>
  <c r="W67" i="6" s="1"/>
  <c r="AL67" i="6"/>
  <c r="AE67" i="6" s="1"/>
  <c r="AT67" i="6"/>
  <c r="AM67" i="6" s="1"/>
  <c r="BB67" i="6"/>
  <c r="AU67" i="6" s="1"/>
  <c r="BD67" i="6"/>
  <c r="BE67" i="6"/>
  <c r="BF67" i="6"/>
  <c r="BG67" i="6"/>
  <c r="BH67" i="6"/>
  <c r="BI67" i="6"/>
  <c r="BL67" i="6"/>
  <c r="BM67" i="6"/>
  <c r="BN67" i="6"/>
  <c r="BO67" i="6"/>
  <c r="BP67" i="6"/>
  <c r="BQ67"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T25" i="6"/>
  <c r="AB32" i="6"/>
  <c r="S56" i="6"/>
  <c r="L65" i="6"/>
  <c r="AY56" i="6"/>
  <c r="BA56" i="6"/>
  <c r="AZ56" i="6"/>
  <c r="AX56" i="6"/>
  <c r="AW56" i="6"/>
  <c r="AV56" i="6"/>
  <c r="AR56" i="6"/>
  <c r="AQ56" i="6"/>
  <c r="AO56" i="6"/>
  <c r="AN56" i="6"/>
  <c r="AK56" i="6"/>
  <c r="AJ56" i="6"/>
  <c r="AI56" i="6"/>
  <c r="AH56" i="6"/>
  <c r="AG56" i="6"/>
  <c r="AF56" i="6"/>
  <c r="AC56" i="6"/>
  <c r="AB56" i="6"/>
  <c r="AA56" i="6"/>
  <c r="Z56" i="6"/>
  <c r="Y56" i="6"/>
  <c r="X56" i="6"/>
  <c r="U56" i="6"/>
  <c r="T56" i="6"/>
  <c r="R56" i="6"/>
  <c r="Q56" i="6"/>
  <c r="P56" i="6"/>
  <c r="M56" i="6"/>
  <c r="K56" i="6"/>
  <c r="J56" i="6"/>
  <c r="I56" i="6"/>
  <c r="AZ65" i="6"/>
  <c r="AB65" i="6"/>
  <c r="R65" i="6"/>
  <c r="M65" i="6"/>
  <c r="H65" i="6"/>
  <c r="BG64" i="6"/>
  <c r="BE64" i="6"/>
  <c r="BA65" i="6"/>
  <c r="AY65" i="6"/>
  <c r="AX65" i="6"/>
  <c r="AW65" i="6"/>
  <c r="AV65" i="6"/>
  <c r="AS65" i="6"/>
  <c r="AR65" i="6"/>
  <c r="AQ65" i="6"/>
  <c r="AO65" i="6"/>
  <c r="AN65" i="6"/>
  <c r="AK65" i="6"/>
  <c r="AJ65" i="6"/>
  <c r="AI65" i="6"/>
  <c r="AH65" i="6"/>
  <c r="AG65" i="6"/>
  <c r="AF65" i="6"/>
  <c r="AC65" i="6"/>
  <c r="AA65" i="6"/>
  <c r="Z65" i="6"/>
  <c r="Y65" i="6"/>
  <c r="X65" i="6"/>
  <c r="U65" i="6"/>
  <c r="T65" i="6"/>
  <c r="Q65" i="6"/>
  <c r="P65" i="6"/>
  <c r="K65" i="6"/>
  <c r="J65" i="6"/>
  <c r="I65" i="6"/>
  <c r="V64" i="6"/>
  <c r="O64" i="6" s="1"/>
  <c r="AD64" i="6"/>
  <c r="W64" i="6" s="1"/>
  <c r="AL64" i="6"/>
  <c r="AE64" i="6" s="1"/>
  <c r="AT64" i="6"/>
  <c r="AM64" i="6" s="1"/>
  <c r="BB64" i="6"/>
  <c r="AU64" i="6" s="1"/>
  <c r="BD64" i="6"/>
  <c r="BF64" i="6"/>
  <c r="BH64" i="6"/>
  <c r="BI64" i="6"/>
  <c r="BL64" i="6"/>
  <c r="BM64" i="6"/>
  <c r="BN64" i="6"/>
  <c r="BO64" i="6"/>
  <c r="BP64" i="6"/>
  <c r="BQ64" i="6"/>
  <c r="N58" i="6"/>
  <c r="G58" i="6" s="1"/>
  <c r="V58" i="6"/>
  <c r="O58" i="6" s="1"/>
  <c r="AD58" i="6"/>
  <c r="W58" i="6" s="1"/>
  <c r="AL58" i="6"/>
  <c r="AE58" i="6" s="1"/>
  <c r="AT58" i="6"/>
  <c r="AM58" i="6" s="1"/>
  <c r="BB58" i="6"/>
  <c r="AU58" i="6" s="1"/>
  <c r="BD58" i="6"/>
  <c r="BE58" i="6"/>
  <c r="BF58" i="6"/>
  <c r="BG58" i="6"/>
  <c r="BH58" i="6"/>
  <c r="BI58" i="6"/>
  <c r="BL58" i="6"/>
  <c r="BM58" i="6"/>
  <c r="BN58" i="6"/>
  <c r="BO58" i="6"/>
  <c r="BP58" i="6"/>
  <c r="BQ58" i="6"/>
  <c r="H39" i="6"/>
  <c r="AX39" i="6"/>
  <c r="N38" i="6"/>
  <c r="G38" i="6" s="1"/>
  <c r="V38" i="6"/>
  <c r="O38" i="6" s="1"/>
  <c r="AD38" i="6"/>
  <c r="W38" i="6" s="1"/>
  <c r="AL38" i="6"/>
  <c r="AE38" i="6" s="1"/>
  <c r="AT38" i="6"/>
  <c r="AM38" i="6" s="1"/>
  <c r="BB38" i="6"/>
  <c r="AU38" i="6" s="1"/>
  <c r="BD38" i="6"/>
  <c r="BE38" i="6"/>
  <c r="BF38" i="6"/>
  <c r="BG38" i="6"/>
  <c r="BH38" i="6"/>
  <c r="BI38" i="6"/>
  <c r="BL38" i="6"/>
  <c r="BM38" i="6"/>
  <c r="BN38" i="6"/>
  <c r="BO38" i="6"/>
  <c r="BP38" i="6"/>
  <c r="BQ38" i="6"/>
  <c r="BA39" i="6"/>
  <c r="AZ39" i="6"/>
  <c r="AY39" i="6"/>
  <c r="AW39" i="6"/>
  <c r="AV39" i="6"/>
  <c r="AS39" i="6"/>
  <c r="AR39" i="6"/>
  <c r="AQ39" i="6"/>
  <c r="AP39" i="6"/>
  <c r="AO39" i="6"/>
  <c r="AN39" i="6"/>
  <c r="AK39" i="6"/>
  <c r="AJ39" i="6"/>
  <c r="AI39" i="6"/>
  <c r="AH39" i="6"/>
  <c r="AG39" i="6"/>
  <c r="AF39" i="6"/>
  <c r="AC39" i="6"/>
  <c r="AB39" i="6"/>
  <c r="Z39" i="6"/>
  <c r="Y39" i="6"/>
  <c r="X39" i="6"/>
  <c r="U39" i="6"/>
  <c r="T39" i="6"/>
  <c r="S39" i="6"/>
  <c r="R39" i="6"/>
  <c r="Q39" i="6"/>
  <c r="P39" i="6"/>
  <c r="K39" i="6"/>
  <c r="L39" i="6"/>
  <c r="M39" i="6"/>
  <c r="J39" i="6"/>
  <c r="I39" i="6"/>
  <c r="N40" i="6"/>
  <c r="G40" i="6" s="1"/>
  <c r="V40" i="6"/>
  <c r="O40" i="6" s="1"/>
  <c r="AD40" i="6"/>
  <c r="W40" i="6" s="1"/>
  <c r="AL40" i="6"/>
  <c r="AE40" i="6" s="1"/>
  <c r="AT40" i="6"/>
  <c r="AM40" i="6" s="1"/>
  <c r="BB40" i="6"/>
  <c r="AU40" i="6" s="1"/>
  <c r="BD40" i="6"/>
  <c r="BE40" i="6"/>
  <c r="BF40" i="6"/>
  <c r="BG40" i="6"/>
  <c r="BH40" i="6"/>
  <c r="BI40" i="6"/>
  <c r="BL40" i="6"/>
  <c r="BM40" i="6"/>
  <c r="BN40" i="6"/>
  <c r="BO40" i="6"/>
  <c r="BP40" i="6"/>
  <c r="BQ40" i="6"/>
  <c r="N41" i="6"/>
  <c r="G41" i="6" s="1"/>
  <c r="V41" i="6"/>
  <c r="O41" i="6" s="1"/>
  <c r="AD41" i="6"/>
  <c r="W41" i="6" s="1"/>
  <c r="AL41" i="6"/>
  <c r="AE41" i="6" s="1"/>
  <c r="AT41" i="6"/>
  <c r="AM41" i="6" s="1"/>
  <c r="BB41" i="6"/>
  <c r="BD41" i="6"/>
  <c r="BE41" i="6"/>
  <c r="BF41" i="6"/>
  <c r="BG41" i="6"/>
  <c r="BH41" i="6"/>
  <c r="BI41" i="6"/>
  <c r="BL41" i="6"/>
  <c r="BM41" i="6"/>
  <c r="BN41" i="6"/>
  <c r="BO41" i="6"/>
  <c r="BP41" i="6"/>
  <c r="BQ41" i="6"/>
  <c r="N42" i="6"/>
  <c r="G42" i="6" s="1"/>
  <c r="V42" i="6"/>
  <c r="O42" i="6" s="1"/>
  <c r="AD42" i="6"/>
  <c r="W42" i="6" s="1"/>
  <c r="AL42" i="6"/>
  <c r="AT42" i="6"/>
  <c r="AM42" i="6" s="1"/>
  <c r="BB42" i="6"/>
  <c r="AU42" i="6" s="1"/>
  <c r="BD42" i="6"/>
  <c r="BE42" i="6"/>
  <c r="BF42" i="6"/>
  <c r="BG42" i="6"/>
  <c r="BH42" i="6"/>
  <c r="BI42" i="6"/>
  <c r="BL42" i="6"/>
  <c r="BM42" i="6"/>
  <c r="BN42" i="6"/>
  <c r="BO42" i="6"/>
  <c r="BP42" i="6"/>
  <c r="BQ42" i="6"/>
  <c r="N43" i="6"/>
  <c r="G43" i="6" s="1"/>
  <c r="V43" i="6"/>
  <c r="O43" i="6" s="1"/>
  <c r="AD43" i="6"/>
  <c r="W43" i="6" s="1"/>
  <c r="AL43" i="6"/>
  <c r="AE43" i="6" s="1"/>
  <c r="AT43" i="6"/>
  <c r="AM43" i="6" s="1"/>
  <c r="BB43" i="6"/>
  <c r="AU43" i="6" s="1"/>
  <c r="BD43" i="6"/>
  <c r="BE43" i="6"/>
  <c r="BF43" i="6"/>
  <c r="BG43" i="6"/>
  <c r="BH43" i="6"/>
  <c r="BI43" i="6"/>
  <c r="BL43" i="6"/>
  <c r="BM43" i="6"/>
  <c r="BN43" i="6"/>
  <c r="BO43" i="6"/>
  <c r="BP43" i="6"/>
  <c r="BQ43" i="6"/>
  <c r="H44" i="6"/>
  <c r="I44" i="6"/>
  <c r="J44" i="6"/>
  <c r="BF44" i="6" s="1"/>
  <c r="K44" i="6"/>
  <c r="BG44" i="6" s="1"/>
  <c r="L44" i="6"/>
  <c r="M44" i="6"/>
  <c r="P44" i="6"/>
  <c r="Q44" i="6"/>
  <c r="BM44" i="6" s="1"/>
  <c r="R44" i="6"/>
  <c r="S44" i="6"/>
  <c r="T44" i="6"/>
  <c r="U44" i="6"/>
  <c r="X44" i="6"/>
  <c r="Y44" i="6"/>
  <c r="Z44" i="6"/>
  <c r="AA44" i="6"/>
  <c r="AB44" i="6"/>
  <c r="AC44" i="6"/>
  <c r="AF44" i="6"/>
  <c r="AG44" i="6"/>
  <c r="AH44" i="6"/>
  <c r="AJ44" i="6"/>
  <c r="AK44" i="6"/>
  <c r="AN44" i="6"/>
  <c r="AO44" i="6"/>
  <c r="AP44" i="6"/>
  <c r="AQ44" i="6"/>
  <c r="AR44" i="6"/>
  <c r="BH44" i="6" s="1"/>
  <c r="AS44" i="6"/>
  <c r="AV44" i="6"/>
  <c r="AW44" i="6"/>
  <c r="AX44" i="6"/>
  <c r="BN44" i="6" s="1"/>
  <c r="AY44" i="6"/>
  <c r="AZ44" i="6"/>
  <c r="BA44" i="6"/>
  <c r="BD44" i="6"/>
  <c r="BL44" i="6"/>
  <c r="BL54" i="6"/>
  <c r="N53" i="6"/>
  <c r="G53" i="6" s="1"/>
  <c r="V53" i="6"/>
  <c r="O53" i="6" s="1"/>
  <c r="AD53" i="6"/>
  <c r="W53" i="6" s="1"/>
  <c r="AL53" i="6"/>
  <c r="AE53" i="6" s="1"/>
  <c r="AT53" i="6"/>
  <c r="AM53" i="6" s="1"/>
  <c r="BB53" i="6"/>
  <c r="AU53" i="6" s="1"/>
  <c r="BD53" i="6"/>
  <c r="BE53" i="6"/>
  <c r="BF53" i="6"/>
  <c r="BG53" i="6"/>
  <c r="BH53" i="6"/>
  <c r="BI53" i="6"/>
  <c r="BL53" i="6"/>
  <c r="BM53" i="6"/>
  <c r="BN53" i="6"/>
  <c r="BO53" i="6"/>
  <c r="BP53" i="6"/>
  <c r="BQ53" i="6"/>
  <c r="N54" i="6"/>
  <c r="G54" i="6" s="1"/>
  <c r="V54" i="6"/>
  <c r="O54" i="6" s="1"/>
  <c r="AD54" i="6"/>
  <c r="W54" i="6" s="1"/>
  <c r="AL54" i="6"/>
  <c r="AE54" i="6" s="1"/>
  <c r="AT54" i="6"/>
  <c r="AM54" i="6" s="1"/>
  <c r="BB54" i="6"/>
  <c r="AU54" i="6" s="1"/>
  <c r="BD54" i="6"/>
  <c r="BE54" i="6"/>
  <c r="BF54" i="6"/>
  <c r="BG54" i="6"/>
  <c r="BH54" i="6"/>
  <c r="BI54" i="6"/>
  <c r="BM54" i="6"/>
  <c r="BN54" i="6"/>
  <c r="BO54" i="6"/>
  <c r="BP54" i="6"/>
  <c r="BQ54" i="6"/>
  <c r="N51" i="6"/>
  <c r="V51" i="6"/>
  <c r="O51" i="6" s="1"/>
  <c r="AD51" i="6"/>
  <c r="W51" i="6" s="1"/>
  <c r="AL51" i="6"/>
  <c r="AE51" i="6" s="1"/>
  <c r="AT51" i="6"/>
  <c r="AM51" i="6" s="1"/>
  <c r="BB51" i="6"/>
  <c r="AU51" i="6" s="1"/>
  <c r="BD51" i="6"/>
  <c r="BE51" i="6"/>
  <c r="BF51" i="6"/>
  <c r="BG51" i="6"/>
  <c r="BH51" i="6"/>
  <c r="BI51" i="6"/>
  <c r="BL51" i="6"/>
  <c r="BM51" i="6"/>
  <c r="BN51" i="6"/>
  <c r="BO51" i="6"/>
  <c r="BP51" i="6"/>
  <c r="BQ51"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AY32" i="6"/>
  <c r="BP31" i="6"/>
  <c r="K25" i="6"/>
  <c r="AW25" i="6"/>
  <c r="AH25" i="6"/>
  <c r="AV32" i="6"/>
  <c r="BA32" i="6"/>
  <c r="AZ32" i="6"/>
  <c r="AX32" i="6"/>
  <c r="AW32" i="6"/>
  <c r="AS32" i="6"/>
  <c r="AR32" i="6"/>
  <c r="AQ32" i="6"/>
  <c r="AP32" i="6"/>
  <c r="AO32" i="6"/>
  <c r="AN32" i="6"/>
  <c r="AK32" i="6"/>
  <c r="AI32" i="6"/>
  <c r="AH32" i="6"/>
  <c r="AG32" i="6"/>
  <c r="AF32" i="6"/>
  <c r="AC32" i="6"/>
  <c r="AA32" i="6"/>
  <c r="Z32" i="6"/>
  <c r="Y32" i="6"/>
  <c r="X32" i="6"/>
  <c r="U32" i="6"/>
  <c r="T32" i="6"/>
  <c r="S32" i="6"/>
  <c r="R32" i="6"/>
  <c r="Q32" i="6"/>
  <c r="P32" i="6"/>
  <c r="H32" i="6"/>
  <c r="K32" i="6"/>
  <c r="L32" i="6"/>
  <c r="M32" i="6"/>
  <c r="J32" i="6"/>
  <c r="I32" i="6"/>
  <c r="G31" i="6"/>
  <c r="V31" i="6"/>
  <c r="O31" i="6" s="1"/>
  <c r="AD31" i="6"/>
  <c r="W31" i="6" s="1"/>
  <c r="AL31" i="6"/>
  <c r="AE31" i="6" s="1"/>
  <c r="AT31" i="6"/>
  <c r="AM31" i="6" s="1"/>
  <c r="BB31" i="6"/>
  <c r="AU31" i="6" s="1"/>
  <c r="BD31" i="6"/>
  <c r="BE31" i="6"/>
  <c r="BF31" i="6"/>
  <c r="BG31" i="6"/>
  <c r="BH31" i="6"/>
  <c r="BI31" i="6"/>
  <c r="BL31" i="6"/>
  <c r="BM31" i="6"/>
  <c r="BN31" i="6"/>
  <c r="BO31" i="6"/>
  <c r="BQ31"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8" i="7"/>
  <c r="S138" i="7"/>
  <c r="Q138" i="7"/>
  <c r="P138" i="7"/>
  <c r="O138" i="7"/>
  <c r="M138" i="7"/>
  <c r="L138" i="7"/>
  <c r="K138" i="7"/>
  <c r="I138" i="7"/>
  <c r="H138" i="7"/>
  <c r="G138" i="7"/>
  <c r="V137" i="7"/>
  <c r="U137" i="7"/>
  <c r="T137" i="7"/>
  <c r="R137" i="7"/>
  <c r="N137" i="7"/>
  <c r="J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V138" i="7" s="1"/>
  <c r="U97" i="7"/>
  <c r="T97" i="7"/>
  <c r="R97" i="7"/>
  <c r="N97" i="7"/>
  <c r="N138" i="7" s="1"/>
  <c r="J97" i="7"/>
  <c r="S96" i="7"/>
  <c r="Q95" i="7"/>
  <c r="P95" i="7"/>
  <c r="R95" i="7" s="1"/>
  <c r="O95" i="7"/>
  <c r="M95" i="7"/>
  <c r="L95" i="7"/>
  <c r="N95" i="7" s="1"/>
  <c r="K95" i="7"/>
  <c r="I95" i="7"/>
  <c r="H95" i="7"/>
  <c r="G95" i="7"/>
  <c r="V94" i="7"/>
  <c r="U94" i="7"/>
  <c r="T94" i="7"/>
  <c r="R94" i="7"/>
  <c r="N94" i="7"/>
  <c r="J94" i="7"/>
  <c r="V93" i="7"/>
  <c r="U93" i="7"/>
  <c r="T93" i="7"/>
  <c r="R93" i="7"/>
  <c r="N93" i="7"/>
  <c r="J93" i="7"/>
  <c r="Q92" i="7"/>
  <c r="P92" i="7"/>
  <c r="O92" i="7"/>
  <c r="M92" i="7"/>
  <c r="L92" i="7"/>
  <c r="K92" i="7"/>
  <c r="I92" i="7"/>
  <c r="H92" i="7"/>
  <c r="G92" i="7"/>
  <c r="V91" i="7"/>
  <c r="U91" i="7"/>
  <c r="T91" i="7"/>
  <c r="R91" i="7"/>
  <c r="N91" i="7"/>
  <c r="J91" i="7"/>
  <c r="V90" i="7"/>
  <c r="U90" i="7"/>
  <c r="R90" i="7"/>
  <c r="N90" i="7"/>
  <c r="J90" i="7"/>
  <c r="V89" i="7"/>
  <c r="U89" i="7"/>
  <c r="T89" i="7"/>
  <c r="R89" i="7"/>
  <c r="N89" i="7"/>
  <c r="J89" i="7"/>
  <c r="V88" i="7"/>
  <c r="R88" i="7"/>
  <c r="N88" i="7"/>
  <c r="V87" i="7"/>
  <c r="U87" i="7"/>
  <c r="T87" i="7"/>
  <c r="R87" i="7"/>
  <c r="N87" i="7"/>
  <c r="J87" i="7"/>
  <c r="Q86" i="7"/>
  <c r="P86" i="7"/>
  <c r="R86" i="7" s="1"/>
  <c r="O86" i="7"/>
  <c r="M86" i="7"/>
  <c r="L86" i="7"/>
  <c r="N86" i="7" s="1"/>
  <c r="K86" i="7"/>
  <c r="I86" i="7"/>
  <c r="H86" i="7"/>
  <c r="G86" i="7"/>
  <c r="V85" i="7"/>
  <c r="U85" i="7"/>
  <c r="T85" i="7"/>
  <c r="J85" i="7"/>
  <c r="W85" i="7" s="1"/>
  <c r="V84" i="7"/>
  <c r="U84" i="7"/>
  <c r="R84" i="7"/>
  <c r="N84" i="7"/>
  <c r="J84" i="7"/>
  <c r="W84" i="7" s="1"/>
  <c r="V83" i="7"/>
  <c r="U83" i="7"/>
  <c r="T83" i="7"/>
  <c r="R83" i="7"/>
  <c r="N83" i="7"/>
  <c r="J83" i="7"/>
  <c r="V82" i="7"/>
  <c r="U82" i="7"/>
  <c r="R82" i="7"/>
  <c r="N82" i="7"/>
  <c r="J82" i="7"/>
  <c r="V81" i="7"/>
  <c r="U81" i="7"/>
  <c r="T81" i="7"/>
  <c r="R81" i="7"/>
  <c r="N81" i="7"/>
  <c r="J81" i="7"/>
  <c r="Q80" i="7"/>
  <c r="P80" i="7"/>
  <c r="R80" i="7" s="1"/>
  <c r="O80" i="7"/>
  <c r="M80" i="7"/>
  <c r="L80" i="7"/>
  <c r="K80" i="7"/>
  <c r="I80" i="7"/>
  <c r="V80" i="7" s="1"/>
  <c r="H80" i="7"/>
  <c r="G80" i="7"/>
  <c r="V79" i="7"/>
  <c r="U79" i="7"/>
  <c r="R79" i="7"/>
  <c r="N79" i="7"/>
  <c r="J79" i="7"/>
  <c r="V78" i="7"/>
  <c r="U78" i="7"/>
  <c r="T78" i="7"/>
  <c r="R78" i="7"/>
  <c r="N78" i="7"/>
  <c r="J78" i="7"/>
  <c r="V77" i="7"/>
  <c r="U77" i="7"/>
  <c r="R77" i="7"/>
  <c r="W77" i="7" s="1"/>
  <c r="N77" i="7"/>
  <c r="V76" i="7"/>
  <c r="U76" i="7"/>
  <c r="T76" i="7"/>
  <c r="R76" i="7"/>
  <c r="N76" i="7"/>
  <c r="J76" i="7"/>
  <c r="V75" i="7"/>
  <c r="U75" i="7"/>
  <c r="R75" i="7"/>
  <c r="N75" i="7"/>
  <c r="J75" i="7"/>
  <c r="W75" i="7" s="1"/>
  <c r="V74" i="7"/>
  <c r="U74" i="7"/>
  <c r="T74" i="7"/>
  <c r="R74" i="7"/>
  <c r="N74" i="7"/>
  <c r="J74" i="7"/>
  <c r="Q73" i="7"/>
  <c r="P73" i="7"/>
  <c r="O73" i="7"/>
  <c r="M73" i="7"/>
  <c r="L73" i="7"/>
  <c r="K73" i="7"/>
  <c r="I73" i="7"/>
  <c r="H73" i="7"/>
  <c r="G73" i="7"/>
  <c r="V72" i="7"/>
  <c r="U72" i="7"/>
  <c r="T72" i="7"/>
  <c r="R72" i="7"/>
  <c r="N72" i="7"/>
  <c r="J72" i="7"/>
  <c r="V71" i="7"/>
  <c r="U71" i="7"/>
  <c r="T71" i="7"/>
  <c r="R71" i="7"/>
  <c r="N71" i="7"/>
  <c r="J71" i="7"/>
  <c r="Q70" i="7"/>
  <c r="P70" i="7"/>
  <c r="O70" i="7"/>
  <c r="M70" i="7"/>
  <c r="L70" i="7"/>
  <c r="N70" i="7" s="1"/>
  <c r="K70" i="7"/>
  <c r="I70" i="7"/>
  <c r="H70" i="7"/>
  <c r="J70" i="7" s="1"/>
  <c r="G70" i="7"/>
  <c r="V69" i="7"/>
  <c r="U69" i="7"/>
  <c r="R69" i="7"/>
  <c r="N69" i="7"/>
  <c r="J69" i="7"/>
  <c r="V68" i="7"/>
  <c r="U68" i="7"/>
  <c r="T68" i="7"/>
  <c r="R68" i="7"/>
  <c r="N68" i="7"/>
  <c r="J68" i="7"/>
  <c r="V67" i="7"/>
  <c r="U67" i="7"/>
  <c r="T67" i="7"/>
  <c r="R67" i="7"/>
  <c r="N67" i="7"/>
  <c r="J67" i="7"/>
  <c r="V66" i="7"/>
  <c r="U66" i="7"/>
  <c r="R66" i="7"/>
  <c r="N66" i="7"/>
  <c r="J66" i="7"/>
  <c r="V65" i="7"/>
  <c r="U65" i="7"/>
  <c r="T65" i="7"/>
  <c r="R65" i="7"/>
  <c r="N65" i="7"/>
  <c r="J65" i="7"/>
  <c r="Q64" i="7"/>
  <c r="P64" i="7"/>
  <c r="R64" i="7" s="1"/>
  <c r="O64" i="7"/>
  <c r="M64" i="7"/>
  <c r="L64" i="7"/>
  <c r="N64" i="7" s="1"/>
  <c r="K64" i="7"/>
  <c r="I64" i="7"/>
  <c r="V64" i="7" s="1"/>
  <c r="H64" i="7"/>
  <c r="U64" i="7" s="1"/>
  <c r="G64" i="7"/>
  <c r="T64" i="7" s="1"/>
  <c r="V63" i="7"/>
  <c r="U63" i="7"/>
  <c r="R63" i="7"/>
  <c r="N63" i="7"/>
  <c r="J63" i="7"/>
  <c r="V62" i="7"/>
  <c r="U62" i="7"/>
  <c r="T62" i="7"/>
  <c r="R62" i="7"/>
  <c r="N62" i="7"/>
  <c r="J62" i="7"/>
  <c r="V61" i="7"/>
  <c r="U61" i="7"/>
  <c r="R61" i="7"/>
  <c r="N61" i="7"/>
  <c r="J61" i="7"/>
  <c r="V60" i="7"/>
  <c r="U60" i="7"/>
  <c r="T60" i="7"/>
  <c r="R60" i="7"/>
  <c r="N60" i="7"/>
  <c r="J60" i="7"/>
  <c r="V59" i="7"/>
  <c r="U59" i="7"/>
  <c r="R59" i="7"/>
  <c r="N59" i="7"/>
  <c r="J59" i="7"/>
  <c r="V58" i="7"/>
  <c r="U58" i="7"/>
  <c r="T58" i="7"/>
  <c r="R58" i="7"/>
  <c r="N58" i="7"/>
  <c r="J58" i="7"/>
  <c r="V57" i="7"/>
  <c r="U57" i="7"/>
  <c r="R57" i="7"/>
  <c r="N57" i="7"/>
  <c r="J57" i="7"/>
  <c r="V56" i="7"/>
  <c r="U56" i="7"/>
  <c r="T56" i="7"/>
  <c r="R56" i="7"/>
  <c r="N56" i="7"/>
  <c r="J56" i="7"/>
  <c r="Q55" i="7"/>
  <c r="P55" i="7"/>
  <c r="R55" i="7" s="1"/>
  <c r="O55" i="7"/>
  <c r="M55" i="7"/>
  <c r="L55" i="7"/>
  <c r="N55" i="7" s="1"/>
  <c r="K55" i="7"/>
  <c r="I55" i="7"/>
  <c r="V55" i="7" s="1"/>
  <c r="H55" i="7"/>
  <c r="U55" i="7" s="1"/>
  <c r="G55" i="7"/>
  <c r="T55" i="7" s="1"/>
  <c r="V54" i="7"/>
  <c r="U54" i="7"/>
  <c r="R54" i="7"/>
  <c r="N54" i="7"/>
  <c r="J54" i="7"/>
  <c r="V53" i="7"/>
  <c r="U53" i="7"/>
  <c r="T53" i="7"/>
  <c r="R53" i="7"/>
  <c r="N53" i="7"/>
  <c r="J53" i="7"/>
  <c r="V52" i="7"/>
  <c r="U52" i="7"/>
  <c r="T52" i="7"/>
  <c r="R52" i="7"/>
  <c r="N52" i="7"/>
  <c r="J52" i="7"/>
  <c r="V51" i="7"/>
  <c r="U51" i="7"/>
  <c r="T51" i="7"/>
  <c r="R51" i="7"/>
  <c r="N51" i="7"/>
  <c r="J51" i="7"/>
  <c r="V50" i="7"/>
  <c r="U50" i="7"/>
  <c r="R50" i="7"/>
  <c r="W50" i="7" s="1"/>
  <c r="V49" i="7"/>
  <c r="U49" i="7"/>
  <c r="T49" i="7"/>
  <c r="R49" i="7"/>
  <c r="N49" i="7"/>
  <c r="J49" i="7"/>
  <c r="Q48" i="7"/>
  <c r="P48" i="7"/>
  <c r="R48" i="7" s="1"/>
  <c r="O48" i="7"/>
  <c r="M48" i="7"/>
  <c r="L48" i="7"/>
  <c r="K48" i="7"/>
  <c r="J48" i="7"/>
  <c r="I48" i="7"/>
  <c r="H48" i="7"/>
  <c r="G48" i="7"/>
  <c r="V47" i="7"/>
  <c r="U47" i="7"/>
  <c r="T47" i="7"/>
  <c r="R47" i="7"/>
  <c r="N47" i="7"/>
  <c r="J47" i="7"/>
  <c r="V46" i="7"/>
  <c r="U46" i="7"/>
  <c r="T46" i="7"/>
  <c r="R46" i="7"/>
  <c r="N46" i="7"/>
  <c r="J46" i="7"/>
  <c r="V45" i="7"/>
  <c r="U45" i="7"/>
  <c r="R45" i="7"/>
  <c r="N45" i="7"/>
  <c r="J45" i="7"/>
  <c r="V44" i="7"/>
  <c r="U44" i="7"/>
  <c r="T44" i="7"/>
  <c r="R44" i="7"/>
  <c r="N44" i="7"/>
  <c r="J44" i="7"/>
  <c r="Q43" i="7"/>
  <c r="P43" i="7"/>
  <c r="O43" i="7"/>
  <c r="M43" i="7"/>
  <c r="L43" i="7"/>
  <c r="K43" i="7"/>
  <c r="I43" i="7"/>
  <c r="H43" i="7"/>
  <c r="G43" i="7"/>
  <c r="V42" i="7"/>
  <c r="U42" i="7"/>
  <c r="T42" i="7"/>
  <c r="R42" i="7"/>
  <c r="N42" i="7"/>
  <c r="J42" i="7"/>
  <c r="V41" i="7"/>
  <c r="U41" i="7"/>
  <c r="R41" i="7"/>
  <c r="N41" i="7"/>
  <c r="J41" i="7"/>
  <c r="V40" i="7"/>
  <c r="U40" i="7"/>
  <c r="T40" i="7"/>
  <c r="R40" i="7"/>
  <c r="N40" i="7"/>
  <c r="J40" i="7"/>
  <c r="V39" i="7"/>
  <c r="U39" i="7"/>
  <c r="T39" i="7"/>
  <c r="R39" i="7"/>
  <c r="N39" i="7"/>
  <c r="J39" i="7"/>
  <c r="Q38" i="7"/>
  <c r="P38" i="7"/>
  <c r="R38" i="7" s="1"/>
  <c r="O38" i="7"/>
  <c r="M38" i="7"/>
  <c r="L38" i="7"/>
  <c r="N38" i="7" s="1"/>
  <c r="K38" i="7"/>
  <c r="I38" i="7"/>
  <c r="H38" i="7"/>
  <c r="G38" i="7"/>
  <c r="V37" i="7"/>
  <c r="U37" i="7"/>
  <c r="T37" i="7"/>
  <c r="J37" i="7"/>
  <c r="W37" i="7" s="1"/>
  <c r="V36" i="7"/>
  <c r="U36" i="7"/>
  <c r="R36" i="7"/>
  <c r="N36" i="7"/>
  <c r="J36" i="7"/>
  <c r="V35" i="7"/>
  <c r="U35" i="7"/>
  <c r="T35" i="7"/>
  <c r="R35" i="7"/>
  <c r="N35" i="7"/>
  <c r="J35" i="7"/>
  <c r="V34" i="7"/>
  <c r="U34" i="7"/>
  <c r="R34" i="7"/>
  <c r="N34" i="7"/>
  <c r="J34" i="7"/>
  <c r="V33" i="7"/>
  <c r="U33" i="7"/>
  <c r="T33" i="7"/>
  <c r="R33" i="7"/>
  <c r="N33" i="7"/>
  <c r="J33" i="7"/>
  <c r="V32" i="7"/>
  <c r="U32" i="7"/>
  <c r="T32" i="7"/>
  <c r="R32" i="7"/>
  <c r="N32" i="7"/>
  <c r="J32" i="7"/>
  <c r="Q31" i="7"/>
  <c r="P31" i="7"/>
  <c r="O31" i="7"/>
  <c r="M31" i="7"/>
  <c r="L31" i="7"/>
  <c r="K31" i="7"/>
  <c r="I31" i="7"/>
  <c r="H31" i="7"/>
  <c r="G31" i="7"/>
  <c r="V30" i="7"/>
  <c r="U30" i="7"/>
  <c r="R30" i="7"/>
  <c r="N30" i="7"/>
  <c r="J30" i="7"/>
  <c r="V29" i="7"/>
  <c r="U29" i="7"/>
  <c r="T29" i="7"/>
  <c r="R29" i="7"/>
  <c r="N29" i="7"/>
  <c r="J29" i="7"/>
  <c r="V27" i="7"/>
  <c r="U27" i="7"/>
  <c r="T27" i="7"/>
  <c r="R27" i="7"/>
  <c r="N27" i="7"/>
  <c r="J27" i="7"/>
  <c r="V26" i="7"/>
  <c r="U26" i="7"/>
  <c r="T26" i="7"/>
  <c r="R26" i="7"/>
  <c r="N26" i="7"/>
  <c r="J26" i="7"/>
  <c r="V25" i="7"/>
  <c r="U25" i="7"/>
  <c r="T25" i="7"/>
  <c r="R25" i="7"/>
  <c r="N25" i="7"/>
  <c r="J25" i="7"/>
  <c r="Q24" i="7"/>
  <c r="P24" i="7"/>
  <c r="O24" i="7"/>
  <c r="M24" i="7"/>
  <c r="L24" i="7"/>
  <c r="K24" i="7"/>
  <c r="I24" i="7"/>
  <c r="H24" i="7"/>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BK55" i="6" l="1"/>
  <c r="BR83" i="6"/>
  <c r="BP44" i="6"/>
  <c r="BO44" i="6"/>
  <c r="BI44" i="6"/>
  <c r="BE44" i="6"/>
  <c r="BM39" i="6"/>
  <c r="BR92" i="6"/>
  <c r="BR91" i="6"/>
  <c r="BF39" i="6"/>
  <c r="U24" i="7"/>
  <c r="R31" i="7"/>
  <c r="V48" i="7"/>
  <c r="J55" i="7"/>
  <c r="W55" i="7" s="1"/>
  <c r="J64" i="7"/>
  <c r="W64" i="7" s="1"/>
  <c r="V73" i="7"/>
  <c r="U80" i="7"/>
  <c r="W82" i="7"/>
  <c r="V86" i="7"/>
  <c r="W93" i="7"/>
  <c r="J138" i="7"/>
  <c r="U138" i="7"/>
  <c r="W100" i="7"/>
  <c r="W104" i="7"/>
  <c r="W108" i="7"/>
  <c r="W112" i="7"/>
  <c r="W116" i="7"/>
  <c r="W120" i="7"/>
  <c r="W124" i="7"/>
  <c r="W128" i="7"/>
  <c r="W132" i="7"/>
  <c r="W136" i="7"/>
  <c r="AL93" i="6"/>
  <c r="AE93" i="6" s="1"/>
  <c r="W34" i="7"/>
  <c r="U43" i="7"/>
  <c r="N43" i="7"/>
  <c r="N48" i="7"/>
  <c r="W48" i="7" s="1"/>
  <c r="N80" i="7"/>
  <c r="W41" i="7"/>
  <c r="W52" i="7"/>
  <c r="W69" i="7"/>
  <c r="R70" i="7"/>
  <c r="W70" i="7" s="1"/>
  <c r="W89" i="7"/>
  <c r="W91" i="7"/>
  <c r="W94" i="7"/>
  <c r="T38" i="7"/>
  <c r="R43" i="7"/>
  <c r="W59" i="7"/>
  <c r="W68" i="7"/>
  <c r="W49" i="7"/>
  <c r="W56" i="7"/>
  <c r="W65" i="7"/>
  <c r="W74" i="7"/>
  <c r="W18" i="7"/>
  <c r="W32" i="7"/>
  <c r="BC55" i="6"/>
  <c r="BR85" i="6"/>
  <c r="BJ55" i="6"/>
  <c r="AT93" i="6"/>
  <c r="BJ89" i="6"/>
  <c r="O139" i="7"/>
  <c r="N31" i="7"/>
  <c r="BK89" i="6"/>
  <c r="BC89" i="6"/>
  <c r="AM93" i="6"/>
  <c r="AD93" i="6"/>
  <c r="W93" i="6" s="1"/>
  <c r="N93" i="6"/>
  <c r="G93" i="6" s="1"/>
  <c r="V93" i="6"/>
  <c r="O93" i="6" s="1"/>
  <c r="BK92" i="6"/>
  <c r="BK91" i="6"/>
  <c r="BC92" i="6"/>
  <c r="BC91" i="6"/>
  <c r="BQ44" i="6"/>
  <c r="BJ86" i="6"/>
  <c r="BJ85" i="6"/>
  <c r="BJ83" i="6"/>
  <c r="BR79" i="6"/>
  <c r="BK83" i="6"/>
  <c r="BC83" i="6"/>
  <c r="BK86" i="6"/>
  <c r="BK85" i="6"/>
  <c r="BC86" i="6"/>
  <c r="BC85" i="6"/>
  <c r="BK79" i="6"/>
  <c r="BJ80" i="6"/>
  <c r="BK80" i="6"/>
  <c r="BR78" i="6"/>
  <c r="BJ79" i="6"/>
  <c r="BR80" i="6"/>
  <c r="AM80" i="6"/>
  <c r="BC80" i="6" s="1"/>
  <c r="BJ69" i="6"/>
  <c r="AM79" i="6"/>
  <c r="BC79" i="6" s="1"/>
  <c r="BJ78" i="6"/>
  <c r="BK78" i="6"/>
  <c r="BC78" i="6"/>
  <c r="BJ67" i="6"/>
  <c r="BC69" i="6"/>
  <c r="BR69" i="6"/>
  <c r="BR67" i="6"/>
  <c r="BR70" i="6"/>
  <c r="BC67" i="6"/>
  <c r="BR58" i="6"/>
  <c r="BK70" i="6"/>
  <c r="BC70" i="6"/>
  <c r="BJ70" i="6"/>
  <c r="BK67" i="6"/>
  <c r="BK69" i="6"/>
  <c r="BP39" i="6"/>
  <c r="BJ58" i="6"/>
  <c r="BC58" i="6"/>
  <c r="BR64" i="6"/>
  <c r="N65" i="6"/>
  <c r="N64" i="6"/>
  <c r="G64" i="6" s="1"/>
  <c r="BC64" i="6" s="1"/>
  <c r="BK64" i="6"/>
  <c r="BK58" i="6"/>
  <c r="BC41" i="6"/>
  <c r="AL44" i="6"/>
  <c r="V44" i="6"/>
  <c r="BR43" i="6"/>
  <c r="BC38" i="6"/>
  <c r="BJ21" i="6"/>
  <c r="BR31" i="6"/>
  <c r="BP32" i="6"/>
  <c r="BR42" i="6"/>
  <c r="BJ40" i="6"/>
  <c r="BK40" i="6"/>
  <c r="BQ39" i="6"/>
  <c r="BR38" i="6"/>
  <c r="BR54" i="6"/>
  <c r="BK53" i="6"/>
  <c r="BC42" i="6"/>
  <c r="BR40" i="6"/>
  <c r="AD39" i="6"/>
  <c r="W39" i="6" s="1"/>
  <c r="BK54" i="6"/>
  <c r="BR41" i="6"/>
  <c r="BI39" i="6"/>
  <c r="BC54" i="6"/>
  <c r="BN39" i="6"/>
  <c r="BK38" i="6"/>
  <c r="BL39" i="6"/>
  <c r="BJ38" i="6"/>
  <c r="AL39" i="6"/>
  <c r="AE39" i="6" s="1"/>
  <c r="BD39" i="6"/>
  <c r="N39" i="6"/>
  <c r="G39" i="6" s="1"/>
  <c r="V39" i="6"/>
  <c r="O39" i="6" s="1"/>
  <c r="BG39" i="6"/>
  <c r="BH39" i="6"/>
  <c r="BK43" i="6"/>
  <c r="BC53" i="6"/>
  <c r="BR51" i="6"/>
  <c r="BJ41" i="6"/>
  <c r="AU41" i="6"/>
  <c r="BK41" i="6" s="1"/>
  <c r="BJ54" i="6"/>
  <c r="BJ53" i="6"/>
  <c r="AT44" i="6"/>
  <c r="AM44" i="6" s="1"/>
  <c r="AD44" i="6"/>
  <c r="W44" i="6" s="1"/>
  <c r="N44" i="6"/>
  <c r="BJ42" i="6"/>
  <c r="BO39" i="6"/>
  <c r="BE39" i="6"/>
  <c r="BB44" i="6"/>
  <c r="AU44" i="6" s="1"/>
  <c r="AE42" i="6"/>
  <c r="BK42" i="6" s="1"/>
  <c r="AT39" i="6"/>
  <c r="BJ20" i="6"/>
  <c r="BJ51" i="6"/>
  <c r="BR53" i="6"/>
  <c r="BJ43" i="6"/>
  <c r="BB39" i="6"/>
  <c r="AU39" i="6" s="1"/>
  <c r="AE44" i="6"/>
  <c r="O44" i="6"/>
  <c r="BC43" i="6"/>
  <c r="BC40" i="6"/>
  <c r="BK51" i="6"/>
  <c r="G51" i="6"/>
  <c r="BC51" i="6" s="1"/>
  <c r="BR46" i="6"/>
  <c r="BC46" i="6"/>
  <c r="BC31" i="6"/>
  <c r="BK46" i="6"/>
  <c r="BJ46" i="6"/>
  <c r="N32" i="6"/>
  <c r="BJ16" i="6"/>
  <c r="BK31" i="6"/>
  <c r="BJ31" i="6"/>
  <c r="BC21" i="6"/>
  <c r="BR16" i="6"/>
  <c r="BR21" i="6"/>
  <c r="BR20" i="6"/>
  <c r="BK21" i="6"/>
  <c r="BK20" i="6"/>
  <c r="BC20" i="6"/>
  <c r="BK16" i="6"/>
  <c r="BC16" i="6"/>
  <c r="R138" i="7"/>
  <c r="W118" i="7"/>
  <c r="W122" i="7"/>
  <c r="W126" i="7"/>
  <c r="W130" i="7"/>
  <c r="W99" i="7"/>
  <c r="W103" i="7"/>
  <c r="W107" i="7"/>
  <c r="W111" i="7"/>
  <c r="W115" i="7"/>
  <c r="W119" i="7"/>
  <c r="W123" i="7"/>
  <c r="W127" i="7"/>
  <c r="W131" i="7"/>
  <c r="W135" i="7"/>
  <c r="J95" i="7"/>
  <c r="W95" i="7" s="1"/>
  <c r="R92" i="7"/>
  <c r="W90" i="7"/>
  <c r="W88" i="7"/>
  <c r="U92" i="7"/>
  <c r="N92" i="7"/>
  <c r="W87" i="7"/>
  <c r="T92" i="7"/>
  <c r="J92" i="7"/>
  <c r="T86" i="7"/>
  <c r="W83" i="7"/>
  <c r="W81" i="7"/>
  <c r="J86" i="7"/>
  <c r="W86" i="7" s="1"/>
  <c r="W76" i="7"/>
  <c r="W79" i="7"/>
  <c r="T80" i="7"/>
  <c r="W78" i="7"/>
  <c r="W71" i="7"/>
  <c r="R73" i="7"/>
  <c r="T73" i="7"/>
  <c r="U73" i="7"/>
  <c r="N73" i="7"/>
  <c r="W72" i="7"/>
  <c r="W66" i="7"/>
  <c r="V70" i="7"/>
  <c r="T70" i="7"/>
  <c r="W67" i="7"/>
  <c r="W57" i="7"/>
  <c r="W60" i="7"/>
  <c r="W61" i="7"/>
  <c r="W63" i="7"/>
  <c r="W62" i="7"/>
  <c r="W58" i="7"/>
  <c r="W51" i="7"/>
  <c r="W54" i="7"/>
  <c r="W53" i="7"/>
  <c r="T48" i="7"/>
  <c r="W44" i="7"/>
  <c r="U48" i="7"/>
  <c r="W45" i="7"/>
  <c r="L139" i="7"/>
  <c r="W47" i="7"/>
  <c r="W46" i="7"/>
  <c r="V43" i="7"/>
  <c r="W40" i="7"/>
  <c r="O96" i="7"/>
  <c r="T43" i="7"/>
  <c r="W39" i="7"/>
  <c r="I96" i="7"/>
  <c r="W42" i="7"/>
  <c r="G96" i="7"/>
  <c r="J43" i="7"/>
  <c r="W33" i="7"/>
  <c r="V38" i="7"/>
  <c r="W36" i="7"/>
  <c r="U38" i="7"/>
  <c r="W35" i="7"/>
  <c r="J38" i="7"/>
  <c r="W38" i="7" s="1"/>
  <c r="P139" i="7"/>
  <c r="V31" i="7"/>
  <c r="W27" i="7"/>
  <c r="T31" i="7"/>
  <c r="K139" i="7"/>
  <c r="W25" i="7"/>
  <c r="W26" i="7"/>
  <c r="W30" i="7"/>
  <c r="U31" i="7"/>
  <c r="W29" i="7"/>
  <c r="J31" i="7"/>
  <c r="W31" i="7" s="1"/>
  <c r="W14" i="7"/>
  <c r="W22" i="7"/>
  <c r="W15" i="7"/>
  <c r="W21" i="7"/>
  <c r="W17" i="7"/>
  <c r="W20" i="7"/>
  <c r="T24" i="7"/>
  <c r="K96" i="7"/>
  <c r="W16" i="7"/>
  <c r="W19" i="7"/>
  <c r="W23" i="7"/>
  <c r="W98" i="7"/>
  <c r="W102" i="7"/>
  <c r="W106" i="7"/>
  <c r="W110" i="7"/>
  <c r="W114" i="7"/>
  <c r="W134" i="7"/>
  <c r="W101" i="7"/>
  <c r="W105" i="7"/>
  <c r="W109" i="7"/>
  <c r="W113" i="7"/>
  <c r="W117" i="7"/>
  <c r="W121" i="7"/>
  <c r="W125" i="7"/>
  <c r="W129" i="7"/>
  <c r="W133" i="7"/>
  <c r="W137" i="7"/>
  <c r="T138" i="7"/>
  <c r="M139" i="7"/>
  <c r="N24" i="7"/>
  <c r="V24" i="7"/>
  <c r="I139" i="7"/>
  <c r="J24" i="7"/>
  <c r="Q96" i="7"/>
  <c r="Q139" i="7"/>
  <c r="R24" i="7"/>
  <c r="M96" i="7"/>
  <c r="V92" i="7"/>
  <c r="T95" i="7"/>
  <c r="U70" i="7"/>
  <c r="J73" i="7"/>
  <c r="U86" i="7"/>
  <c r="U95" i="7"/>
  <c r="H96" i="7"/>
  <c r="L96" i="7"/>
  <c r="P96" i="7"/>
  <c r="G139" i="7"/>
  <c r="J80" i="7"/>
  <c r="V95" i="7"/>
  <c r="H139" i="7"/>
  <c r="W97" i="7"/>
  <c r="W80" i="7" l="1"/>
  <c r="W73" i="7"/>
  <c r="W43" i="7"/>
  <c r="W92" i="7"/>
  <c r="N139" i="7"/>
  <c r="BJ64" i="6"/>
  <c r="BJ39" i="6"/>
  <c r="BK39" i="6"/>
  <c r="BJ44" i="6"/>
  <c r="AM39" i="6"/>
  <c r="BC39" i="6" s="1"/>
  <c r="G44" i="6"/>
  <c r="BC44" i="6" s="1"/>
  <c r="BK44" i="6"/>
  <c r="BR39" i="6"/>
  <c r="BR44" i="6"/>
  <c r="W138" i="7"/>
  <c r="N96" i="7"/>
  <c r="R139" i="7"/>
  <c r="J96" i="7"/>
  <c r="T96" i="7"/>
  <c r="T139" i="7"/>
  <c r="U139" i="7"/>
  <c r="V139" i="7"/>
  <c r="U96" i="7"/>
  <c r="R96" i="7"/>
  <c r="W24" i="7"/>
  <c r="J139" i="7"/>
  <c r="V96" i="7"/>
  <c r="W139" i="7" l="1"/>
  <c r="BS44" i="6"/>
  <c r="BS39" i="6"/>
  <c r="W96"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30" i="6"/>
  <c r="V30" i="6"/>
  <c r="O30" i="6" s="1"/>
  <c r="AD30" i="6"/>
  <c r="W30" i="6" s="1"/>
  <c r="AL30" i="6"/>
  <c r="AE30" i="6" s="1"/>
  <c r="AT30" i="6"/>
  <c r="AM30" i="6" s="1"/>
  <c r="BB30" i="6"/>
  <c r="AU30" i="6" s="1"/>
  <c r="BD30" i="6"/>
  <c r="BE30" i="6"/>
  <c r="BF30" i="6"/>
  <c r="BG30" i="6"/>
  <c r="BH30" i="6"/>
  <c r="BI30" i="6"/>
  <c r="BL30" i="6"/>
  <c r="BM30" i="6"/>
  <c r="BN30" i="6"/>
  <c r="BO30" i="6"/>
  <c r="BP30" i="6"/>
  <c r="BQ30" i="6"/>
  <c r="BI32" i="6"/>
  <c r="BD32" i="6"/>
  <c r="BE32" i="6"/>
  <c r="N33" i="6"/>
  <c r="G33" i="6" s="1"/>
  <c r="V33" i="6"/>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V36" i="6"/>
  <c r="O36" i="6" s="1"/>
  <c r="AD36" i="6"/>
  <c r="W36" i="6" s="1"/>
  <c r="AL36" i="6"/>
  <c r="AE36" i="6" s="1"/>
  <c r="AT36" i="6"/>
  <c r="AM36" i="6" s="1"/>
  <c r="BB36" i="6"/>
  <c r="AU36" i="6" s="1"/>
  <c r="BD36" i="6"/>
  <c r="BE36" i="6"/>
  <c r="BF36" i="6"/>
  <c r="BG36" i="6"/>
  <c r="BH36" i="6"/>
  <c r="BI36" i="6"/>
  <c r="BL36" i="6"/>
  <c r="BM36" i="6"/>
  <c r="BN36" i="6"/>
  <c r="BO36" i="6"/>
  <c r="BP36" i="6"/>
  <c r="BQ36" i="6"/>
  <c r="N37" i="6"/>
  <c r="G37" i="6" s="1"/>
  <c r="V37" i="6"/>
  <c r="O37" i="6" s="1"/>
  <c r="AD37" i="6"/>
  <c r="W37" i="6" s="1"/>
  <c r="AL37" i="6"/>
  <c r="AE37" i="6" s="1"/>
  <c r="AT37" i="6"/>
  <c r="AM37" i="6" s="1"/>
  <c r="BB37" i="6"/>
  <c r="BD37" i="6"/>
  <c r="BE37" i="6"/>
  <c r="BF37" i="6"/>
  <c r="BG37" i="6"/>
  <c r="BH37" i="6"/>
  <c r="BI37" i="6"/>
  <c r="BL37" i="6"/>
  <c r="BM37" i="6"/>
  <c r="BN37" i="6"/>
  <c r="BO37" i="6"/>
  <c r="BP37" i="6"/>
  <c r="BQ37"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N47" i="6"/>
  <c r="G47" i="6" s="1"/>
  <c r="V47" i="6"/>
  <c r="O47" i="6" s="1"/>
  <c r="AD47" i="6"/>
  <c r="W47" i="6" s="1"/>
  <c r="AL47" i="6"/>
  <c r="AE47" i="6" s="1"/>
  <c r="AT47" i="6"/>
  <c r="AM47" i="6" s="1"/>
  <c r="BB47" i="6"/>
  <c r="AU47" i="6" s="1"/>
  <c r="BD47" i="6"/>
  <c r="BE47" i="6"/>
  <c r="BF47" i="6"/>
  <c r="BG47" i="6"/>
  <c r="BH47" i="6"/>
  <c r="BI47" i="6"/>
  <c r="BL47" i="6"/>
  <c r="BM47" i="6"/>
  <c r="BN47" i="6"/>
  <c r="BO47" i="6"/>
  <c r="BP47" i="6"/>
  <c r="BQ47" i="6"/>
  <c r="N48" i="6"/>
  <c r="G48" i="6" s="1"/>
  <c r="V48" i="6"/>
  <c r="O48" i="6" s="1"/>
  <c r="AD48" i="6"/>
  <c r="W48" i="6" s="1"/>
  <c r="AL48" i="6"/>
  <c r="AE48" i="6" s="1"/>
  <c r="AT48" i="6"/>
  <c r="AM48" i="6" s="1"/>
  <c r="BB48" i="6"/>
  <c r="BD48" i="6"/>
  <c r="BE48" i="6"/>
  <c r="BF48" i="6"/>
  <c r="BG48" i="6"/>
  <c r="BH48" i="6"/>
  <c r="BI48" i="6"/>
  <c r="BL48" i="6"/>
  <c r="BM48" i="6"/>
  <c r="BN48" i="6"/>
  <c r="BO48" i="6"/>
  <c r="BP48" i="6"/>
  <c r="BQ48" i="6"/>
  <c r="H49" i="6"/>
  <c r="I49" i="6"/>
  <c r="J49" i="6"/>
  <c r="K49" i="6"/>
  <c r="L49" i="6"/>
  <c r="M49" i="6"/>
  <c r="P49" i="6"/>
  <c r="Q49" i="6"/>
  <c r="R49" i="6"/>
  <c r="S49" i="6"/>
  <c r="T49" i="6"/>
  <c r="U49" i="6"/>
  <c r="X49" i="6"/>
  <c r="Y49" i="6"/>
  <c r="Z49" i="6"/>
  <c r="AA49" i="6"/>
  <c r="AB49" i="6"/>
  <c r="AC49" i="6"/>
  <c r="AF49" i="6"/>
  <c r="AG49" i="6"/>
  <c r="AH49" i="6"/>
  <c r="AI49" i="6"/>
  <c r="AJ49" i="6"/>
  <c r="AK49" i="6"/>
  <c r="AN49" i="6"/>
  <c r="AO49" i="6"/>
  <c r="AP49" i="6"/>
  <c r="AQ49" i="6"/>
  <c r="AS49" i="6"/>
  <c r="AV49" i="6"/>
  <c r="AW49" i="6"/>
  <c r="AX49" i="6"/>
  <c r="AY49" i="6"/>
  <c r="AZ49" i="6"/>
  <c r="BA49" i="6"/>
  <c r="N50" i="6"/>
  <c r="V50" i="6"/>
  <c r="O50" i="6" s="1"/>
  <c r="AD50" i="6"/>
  <c r="W50" i="6" s="1"/>
  <c r="AL50" i="6"/>
  <c r="AT50" i="6"/>
  <c r="AM50" i="6" s="1"/>
  <c r="BB50" i="6"/>
  <c r="AU50" i="6" s="1"/>
  <c r="BD50" i="6"/>
  <c r="BE50" i="6"/>
  <c r="BF50" i="6"/>
  <c r="BG50" i="6"/>
  <c r="BH50" i="6"/>
  <c r="BI50" i="6"/>
  <c r="BL50" i="6"/>
  <c r="BM50" i="6"/>
  <c r="BN50" i="6"/>
  <c r="BO50" i="6"/>
  <c r="BP50" i="6"/>
  <c r="BQ50" i="6"/>
  <c r="N52" i="6"/>
  <c r="V52" i="6"/>
  <c r="O52" i="6" s="1"/>
  <c r="AD52" i="6"/>
  <c r="W52" i="6" s="1"/>
  <c r="AL52" i="6"/>
  <c r="AE52" i="6" s="1"/>
  <c r="AT52" i="6"/>
  <c r="AM52" i="6" s="1"/>
  <c r="BB52" i="6"/>
  <c r="AU52" i="6" s="1"/>
  <c r="BD52" i="6"/>
  <c r="BE52" i="6"/>
  <c r="BF52" i="6"/>
  <c r="BG52" i="6"/>
  <c r="BH52" i="6"/>
  <c r="BI52" i="6"/>
  <c r="BL52" i="6"/>
  <c r="BM52" i="6"/>
  <c r="BN52" i="6"/>
  <c r="BO52" i="6"/>
  <c r="BP52" i="6"/>
  <c r="BQ52" i="6"/>
  <c r="BL56" i="6"/>
  <c r="BH56" i="6"/>
  <c r="BI56" i="6"/>
  <c r="N57" i="6"/>
  <c r="V57" i="6"/>
  <c r="O57" i="6" s="1"/>
  <c r="AD57" i="6"/>
  <c r="W57" i="6" s="1"/>
  <c r="AL57" i="6"/>
  <c r="AE57" i="6" s="1"/>
  <c r="AT57" i="6"/>
  <c r="AM57" i="6" s="1"/>
  <c r="BB57" i="6"/>
  <c r="AU57" i="6" s="1"/>
  <c r="BD57" i="6"/>
  <c r="BE57" i="6"/>
  <c r="BF57" i="6"/>
  <c r="BG57" i="6"/>
  <c r="BH57" i="6"/>
  <c r="BI57" i="6"/>
  <c r="BL57" i="6"/>
  <c r="BM57" i="6"/>
  <c r="BN57" i="6"/>
  <c r="BO57" i="6"/>
  <c r="BP57" i="6"/>
  <c r="BQ57" i="6"/>
  <c r="N59" i="6"/>
  <c r="V59" i="6"/>
  <c r="AD59" i="6"/>
  <c r="W59" i="6" s="1"/>
  <c r="AL59" i="6"/>
  <c r="AE59" i="6" s="1"/>
  <c r="AT59" i="6"/>
  <c r="AM59" i="6" s="1"/>
  <c r="BB59" i="6"/>
  <c r="AU59" i="6" s="1"/>
  <c r="BD59" i="6"/>
  <c r="BE59" i="6"/>
  <c r="BF59" i="6"/>
  <c r="BG59" i="6"/>
  <c r="BH59" i="6"/>
  <c r="BI59" i="6"/>
  <c r="BL59" i="6"/>
  <c r="BM59" i="6"/>
  <c r="BN59" i="6"/>
  <c r="BO59" i="6"/>
  <c r="BP59" i="6"/>
  <c r="BQ59" i="6"/>
  <c r="N60" i="6"/>
  <c r="G60" i="6" s="1"/>
  <c r="V60" i="6"/>
  <c r="O60" i="6" s="1"/>
  <c r="AD60" i="6"/>
  <c r="W60" i="6" s="1"/>
  <c r="AL60" i="6"/>
  <c r="AE60" i="6" s="1"/>
  <c r="AT60" i="6"/>
  <c r="AM60" i="6" s="1"/>
  <c r="BB60" i="6"/>
  <c r="BD60" i="6"/>
  <c r="BE60" i="6"/>
  <c r="BF60" i="6"/>
  <c r="BG60" i="6"/>
  <c r="BH60" i="6"/>
  <c r="BI60" i="6"/>
  <c r="BL60" i="6"/>
  <c r="BM60" i="6"/>
  <c r="BN60" i="6"/>
  <c r="BO60" i="6"/>
  <c r="BP60" i="6"/>
  <c r="BQ60" i="6"/>
  <c r="N61" i="6"/>
  <c r="G61" i="6" s="1"/>
  <c r="V61" i="6"/>
  <c r="O61" i="6" s="1"/>
  <c r="AD61" i="6"/>
  <c r="W61" i="6" s="1"/>
  <c r="AL61" i="6"/>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AU62" i="6" s="1"/>
  <c r="BD62" i="6"/>
  <c r="BE62" i="6"/>
  <c r="BF62" i="6"/>
  <c r="BG62" i="6"/>
  <c r="BH62" i="6"/>
  <c r="BI62" i="6"/>
  <c r="BL62" i="6"/>
  <c r="BM62" i="6"/>
  <c r="BN62" i="6"/>
  <c r="BO62" i="6"/>
  <c r="BP62" i="6"/>
  <c r="BQ62" i="6"/>
  <c r="N63" i="6"/>
  <c r="V63" i="6"/>
  <c r="O63" i="6" s="1"/>
  <c r="AD63" i="6"/>
  <c r="W63" i="6" s="1"/>
  <c r="AL63" i="6"/>
  <c r="AE63" i="6" s="1"/>
  <c r="AT63" i="6"/>
  <c r="AM63" i="6" s="1"/>
  <c r="BB63" i="6"/>
  <c r="BD63" i="6"/>
  <c r="BE63" i="6"/>
  <c r="BF63" i="6"/>
  <c r="BG63" i="6"/>
  <c r="BH63" i="6"/>
  <c r="BI63" i="6"/>
  <c r="BL63" i="6"/>
  <c r="BM63" i="6"/>
  <c r="BN63" i="6"/>
  <c r="BO63" i="6"/>
  <c r="BP63" i="6"/>
  <c r="BQ63" i="6"/>
  <c r="BN65"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AL68" i="6"/>
  <c r="AE68" i="6" s="1"/>
  <c r="AT68" i="6"/>
  <c r="AM68" i="6" s="1"/>
  <c r="BB68" i="6"/>
  <c r="BD68" i="6"/>
  <c r="BE68" i="6"/>
  <c r="BF68" i="6"/>
  <c r="BG68" i="6"/>
  <c r="BH68" i="6"/>
  <c r="BI68" i="6"/>
  <c r="BL68" i="6"/>
  <c r="BM68" i="6"/>
  <c r="BN68" i="6"/>
  <c r="BO68" i="6"/>
  <c r="BP68" i="6"/>
  <c r="BQ68" i="6"/>
  <c r="N72" i="6"/>
  <c r="V72" i="6"/>
  <c r="O72" i="6" s="1"/>
  <c r="AD72" i="6"/>
  <c r="W72" i="6" s="1"/>
  <c r="AL72" i="6"/>
  <c r="AE72" i="6" s="1"/>
  <c r="AT72" i="6"/>
  <c r="AM72" i="6" s="1"/>
  <c r="BB72" i="6"/>
  <c r="AU72" i="6" s="1"/>
  <c r="BD72" i="6"/>
  <c r="BE72" i="6"/>
  <c r="BF72" i="6"/>
  <c r="BG72" i="6"/>
  <c r="BH72" i="6"/>
  <c r="BI72" i="6"/>
  <c r="BL72" i="6"/>
  <c r="BM72" i="6"/>
  <c r="BN72" i="6"/>
  <c r="BO72" i="6"/>
  <c r="BP72" i="6"/>
  <c r="BQ72" i="6"/>
  <c r="N73" i="6"/>
  <c r="V73" i="6"/>
  <c r="O73" i="6" s="1"/>
  <c r="AD73" i="6"/>
  <c r="W73" i="6" s="1"/>
  <c r="AL73" i="6"/>
  <c r="AE73" i="6" s="1"/>
  <c r="AT73" i="6"/>
  <c r="AM73" i="6" s="1"/>
  <c r="BB73" i="6"/>
  <c r="AU73" i="6" s="1"/>
  <c r="BD73" i="6"/>
  <c r="BE73" i="6"/>
  <c r="BF73" i="6"/>
  <c r="BG73" i="6"/>
  <c r="BH73" i="6"/>
  <c r="BI73" i="6"/>
  <c r="BL73" i="6"/>
  <c r="BM73" i="6"/>
  <c r="BN73" i="6"/>
  <c r="BO73" i="6"/>
  <c r="BP73" i="6"/>
  <c r="BQ73" i="6"/>
  <c r="H74" i="6"/>
  <c r="I74" i="6"/>
  <c r="I97" i="6" s="1"/>
  <c r="J74" i="6"/>
  <c r="K74" i="6"/>
  <c r="L74" i="6"/>
  <c r="M74" i="6"/>
  <c r="P74" i="6"/>
  <c r="Q74" i="6"/>
  <c r="R74" i="6"/>
  <c r="S74" i="6"/>
  <c r="T74" i="6"/>
  <c r="U74" i="6"/>
  <c r="X74" i="6"/>
  <c r="Y74" i="6"/>
  <c r="Z74" i="6"/>
  <c r="AA74" i="6"/>
  <c r="AC74" i="6"/>
  <c r="AF74" i="6"/>
  <c r="AG74" i="6"/>
  <c r="AH74" i="6"/>
  <c r="AI74" i="6"/>
  <c r="AJ74" i="6"/>
  <c r="AK74" i="6"/>
  <c r="AN74" i="6"/>
  <c r="AO74" i="6"/>
  <c r="AP74" i="6"/>
  <c r="BF74" i="6" s="1"/>
  <c r="AQ74" i="6"/>
  <c r="AR74" i="6"/>
  <c r="AS74" i="6"/>
  <c r="AV74" i="6"/>
  <c r="BL74" i="6" s="1"/>
  <c r="AW74" i="6"/>
  <c r="AX74" i="6"/>
  <c r="AY74" i="6"/>
  <c r="AZ74" i="6"/>
  <c r="BA74" i="6"/>
  <c r="N75" i="6"/>
  <c r="G75" i="6" s="1"/>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N77" i="6"/>
  <c r="V77" i="6"/>
  <c r="O77" i="6" s="1"/>
  <c r="AD77" i="6"/>
  <c r="W77" i="6" s="1"/>
  <c r="AL77" i="6"/>
  <c r="AE77" i="6" s="1"/>
  <c r="AT77" i="6"/>
  <c r="AM77" i="6" s="1"/>
  <c r="BB77" i="6"/>
  <c r="BD77" i="6"/>
  <c r="BE77" i="6"/>
  <c r="BF77" i="6"/>
  <c r="BG77" i="6"/>
  <c r="BH77" i="6"/>
  <c r="BI77" i="6"/>
  <c r="BL77" i="6"/>
  <c r="BM77" i="6"/>
  <c r="BN77" i="6"/>
  <c r="BO77" i="6"/>
  <c r="BP77" i="6"/>
  <c r="BQ77" i="6"/>
  <c r="BD81" i="6"/>
  <c r="BE81" i="6"/>
  <c r="BO81" i="6"/>
  <c r="N82" i="6"/>
  <c r="V82" i="6"/>
  <c r="O82" i="6" s="1"/>
  <c r="AD82" i="6"/>
  <c r="W82" i="6" s="1"/>
  <c r="AL82" i="6"/>
  <c r="AE82" i="6" s="1"/>
  <c r="AT82" i="6"/>
  <c r="AM82" i="6" s="1"/>
  <c r="BB82" i="6"/>
  <c r="AU82" i="6" s="1"/>
  <c r="BD82" i="6"/>
  <c r="BE82" i="6"/>
  <c r="BF82" i="6"/>
  <c r="BG82" i="6"/>
  <c r="BH82" i="6"/>
  <c r="BI82" i="6"/>
  <c r="BL82" i="6"/>
  <c r="BM82" i="6"/>
  <c r="BN82" i="6"/>
  <c r="BO82" i="6"/>
  <c r="BP82" i="6"/>
  <c r="BQ82" i="6"/>
  <c r="N84" i="6"/>
  <c r="V84" i="6"/>
  <c r="O84" i="6" s="1"/>
  <c r="AD84" i="6"/>
  <c r="W84" i="6" s="1"/>
  <c r="AL84" i="6"/>
  <c r="AE84" i="6" s="1"/>
  <c r="AT84" i="6"/>
  <c r="AM84" i="6" s="1"/>
  <c r="BB84" i="6"/>
  <c r="AU84" i="6" s="1"/>
  <c r="BD84" i="6"/>
  <c r="BE84" i="6"/>
  <c r="BF84" i="6"/>
  <c r="BG84" i="6"/>
  <c r="BH84" i="6"/>
  <c r="BI84" i="6"/>
  <c r="BL84" i="6"/>
  <c r="BM84" i="6"/>
  <c r="BN84" i="6"/>
  <c r="BO84" i="6"/>
  <c r="BP84" i="6"/>
  <c r="BQ84" i="6"/>
  <c r="BE87" i="6"/>
  <c r="BL87" i="6"/>
  <c r="BN87" i="6"/>
  <c r="BO87" i="6"/>
  <c r="N88" i="6"/>
  <c r="G88" i="6" s="1"/>
  <c r="V88" i="6"/>
  <c r="O88" i="6" s="1"/>
  <c r="AD88" i="6"/>
  <c r="W88" i="6" s="1"/>
  <c r="AL88" i="6"/>
  <c r="AE88" i="6" s="1"/>
  <c r="AT88" i="6"/>
  <c r="AM88" i="6" s="1"/>
  <c r="BB88" i="6"/>
  <c r="AU88" i="6" s="1"/>
  <c r="BD88" i="6"/>
  <c r="BE88" i="6"/>
  <c r="BF88" i="6"/>
  <c r="BG88" i="6"/>
  <c r="BH88" i="6"/>
  <c r="BI88" i="6"/>
  <c r="BL88" i="6"/>
  <c r="BM88" i="6"/>
  <c r="BN88" i="6"/>
  <c r="BO88" i="6"/>
  <c r="BP88" i="6"/>
  <c r="BQ88" i="6"/>
  <c r="N90" i="6"/>
  <c r="G90" i="6" s="1"/>
  <c r="V90" i="6"/>
  <c r="O90" i="6" s="1"/>
  <c r="AD90" i="6"/>
  <c r="W90" i="6" s="1"/>
  <c r="AL90" i="6"/>
  <c r="AE90" i="6" s="1"/>
  <c r="AT90" i="6"/>
  <c r="AM90" i="6" s="1"/>
  <c r="BB90" i="6"/>
  <c r="BD90" i="6"/>
  <c r="BE90" i="6"/>
  <c r="BF90" i="6"/>
  <c r="BG90" i="6"/>
  <c r="BH90" i="6"/>
  <c r="BI90" i="6"/>
  <c r="BL90" i="6"/>
  <c r="BM90" i="6"/>
  <c r="BN90" i="6"/>
  <c r="BO90" i="6"/>
  <c r="BP90" i="6"/>
  <c r="BQ90"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N95" i="6"/>
  <c r="G95" i="6" s="1"/>
  <c r="V95" i="6"/>
  <c r="O95" i="6" s="1"/>
  <c r="AD95" i="6"/>
  <c r="W95" i="6" s="1"/>
  <c r="AL95" i="6"/>
  <c r="AE95" i="6" s="1"/>
  <c r="AT95" i="6"/>
  <c r="AM95" i="6" s="1"/>
  <c r="BB95" i="6"/>
  <c r="AU95" i="6" s="1"/>
  <c r="BD95" i="6"/>
  <c r="BE95" i="6"/>
  <c r="BF95" i="6"/>
  <c r="BG95" i="6"/>
  <c r="BH95" i="6"/>
  <c r="BI95" i="6"/>
  <c r="BL95" i="6"/>
  <c r="BM95" i="6"/>
  <c r="BN95" i="6"/>
  <c r="BO95" i="6"/>
  <c r="BP95" i="6"/>
  <c r="BQ95" i="6"/>
  <c r="H96" i="6"/>
  <c r="J96" i="6"/>
  <c r="K96" i="6"/>
  <c r="L96" i="6"/>
  <c r="M96" i="6"/>
  <c r="P96" i="6"/>
  <c r="Q96" i="6"/>
  <c r="R96" i="6"/>
  <c r="S96" i="6"/>
  <c r="T96" i="6"/>
  <c r="U96" i="6"/>
  <c r="X96" i="6"/>
  <c r="Y96" i="6"/>
  <c r="Z96" i="6"/>
  <c r="AA96" i="6"/>
  <c r="AB96" i="6"/>
  <c r="AC96" i="6"/>
  <c r="AF96" i="6"/>
  <c r="AG96" i="6"/>
  <c r="AH96" i="6"/>
  <c r="AI96" i="6"/>
  <c r="AJ96" i="6"/>
  <c r="AK96" i="6"/>
  <c r="AN96" i="6"/>
  <c r="AO96" i="6"/>
  <c r="AP96" i="6"/>
  <c r="AQ96" i="6"/>
  <c r="AR96" i="6"/>
  <c r="AS96" i="6"/>
  <c r="AV96" i="6"/>
  <c r="AW96" i="6"/>
  <c r="AY96" i="6"/>
  <c r="AZ96" i="6"/>
  <c r="BA96"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M99" i="6"/>
  <c r="BB99" i="6"/>
  <c r="AU99" i="6" s="1"/>
  <c r="BD99" i="6"/>
  <c r="BE99" i="6"/>
  <c r="BF99" i="6"/>
  <c r="BG99" i="6"/>
  <c r="BH99" i="6"/>
  <c r="BI99" i="6"/>
  <c r="BL99" i="6"/>
  <c r="BM99" i="6"/>
  <c r="BN99" i="6"/>
  <c r="BO99" i="6"/>
  <c r="BP99" i="6"/>
  <c r="BQ99" i="6"/>
  <c r="N100" i="6"/>
  <c r="G100" i="6" s="1"/>
  <c r="V100" i="6"/>
  <c r="O100" i="6" s="1"/>
  <c r="AD100" i="6"/>
  <c r="W100" i="6" s="1"/>
  <c r="AL100" i="6"/>
  <c r="AE100" i="6" s="1"/>
  <c r="AM100" i="6"/>
  <c r="BB100" i="6"/>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E102" i="6" s="1"/>
  <c r="AM102" i="6"/>
  <c r="BB102" i="6"/>
  <c r="AU102" i="6" s="1"/>
  <c r="BD102" i="6"/>
  <c r="BE102" i="6"/>
  <c r="BF102" i="6"/>
  <c r="BG102" i="6"/>
  <c r="BH102" i="6"/>
  <c r="BI102" i="6"/>
  <c r="BL102" i="6"/>
  <c r="BM102" i="6"/>
  <c r="BN102" i="6"/>
  <c r="BO102" i="6"/>
  <c r="BP102" i="6"/>
  <c r="BQ102" i="6"/>
  <c r="N103" i="6"/>
  <c r="G103" i="6" s="1"/>
  <c r="V103" i="6"/>
  <c r="O103" i="6" s="1"/>
  <c r="AD103" i="6"/>
  <c r="W103" i="6" s="1"/>
  <c r="AL103" i="6"/>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E106" i="6" s="1"/>
  <c r="AM106" i="6"/>
  <c r="BB106" i="6"/>
  <c r="AU106" i="6" s="1"/>
  <c r="BD106" i="6"/>
  <c r="BE106" i="6"/>
  <c r="BF106" i="6"/>
  <c r="BG106" i="6"/>
  <c r="BH106" i="6"/>
  <c r="BI106" i="6"/>
  <c r="BL106" i="6"/>
  <c r="BM106" i="6"/>
  <c r="BN106" i="6"/>
  <c r="BO106" i="6"/>
  <c r="BP106" i="6"/>
  <c r="BQ106" i="6"/>
  <c r="N107" i="6"/>
  <c r="G107" i="6" s="1"/>
  <c r="V107" i="6"/>
  <c r="O107" i="6" s="1"/>
  <c r="AD107" i="6"/>
  <c r="W107" i="6" s="1"/>
  <c r="AL107" i="6"/>
  <c r="AM107" i="6"/>
  <c r="BB107" i="6"/>
  <c r="AU107" i="6" s="1"/>
  <c r="BD107" i="6"/>
  <c r="BE107" i="6"/>
  <c r="BF107" i="6"/>
  <c r="BG107" i="6"/>
  <c r="BH107" i="6"/>
  <c r="BI107" i="6"/>
  <c r="BL107" i="6"/>
  <c r="BM107" i="6"/>
  <c r="BN107" i="6"/>
  <c r="BO107" i="6"/>
  <c r="BP107" i="6"/>
  <c r="BQ107" i="6"/>
  <c r="N108" i="6"/>
  <c r="G108" i="6" s="1"/>
  <c r="V108" i="6"/>
  <c r="O108" i="6" s="1"/>
  <c r="AD108" i="6"/>
  <c r="W108" i="6" s="1"/>
  <c r="AL108" i="6"/>
  <c r="AE108" i="6" s="1"/>
  <c r="AM108" i="6"/>
  <c r="BB108" i="6"/>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E110" i="6" s="1"/>
  <c r="AM110" i="6"/>
  <c r="BB110" i="6"/>
  <c r="AU110" i="6" s="1"/>
  <c r="BD110" i="6"/>
  <c r="BE110" i="6"/>
  <c r="BF110" i="6"/>
  <c r="BG110" i="6"/>
  <c r="BH110" i="6"/>
  <c r="BI110" i="6"/>
  <c r="BL110" i="6"/>
  <c r="BM110" i="6"/>
  <c r="BN110" i="6"/>
  <c r="BO110" i="6"/>
  <c r="BP110" i="6"/>
  <c r="BQ110" i="6"/>
  <c r="N111" i="6"/>
  <c r="G111" i="6" s="1"/>
  <c r="V111" i="6"/>
  <c r="O111" i="6" s="1"/>
  <c r="AD111" i="6"/>
  <c r="W111" i="6" s="1"/>
  <c r="AL111" i="6"/>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AU112" i="6" s="1"/>
  <c r="BD112" i="6"/>
  <c r="BE112" i="6"/>
  <c r="BF112" i="6"/>
  <c r="BG112" i="6"/>
  <c r="BH112" i="6"/>
  <c r="BI112" i="6"/>
  <c r="BL112" i="6"/>
  <c r="BM112" i="6"/>
  <c r="BN112" i="6"/>
  <c r="BO112" i="6"/>
  <c r="BP112" i="6"/>
  <c r="BQ112" i="6"/>
  <c r="N113" i="6"/>
  <c r="G113" i="6" s="1"/>
  <c r="V113" i="6"/>
  <c r="O113" i="6" s="1"/>
  <c r="AD113" i="6"/>
  <c r="W113" i="6" s="1"/>
  <c r="AL113" i="6"/>
  <c r="AE113" i="6" s="1"/>
  <c r="AM113" i="6"/>
  <c r="BB113" i="6"/>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G119" i="6" s="1"/>
  <c r="V119" i="6"/>
  <c r="O119" i="6" s="1"/>
  <c r="AD119" i="6"/>
  <c r="W119" i="6" s="1"/>
  <c r="AL119" i="6"/>
  <c r="AE119" i="6" s="1"/>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V123" i="6"/>
  <c r="O123" i="6" s="1"/>
  <c r="AD123" i="6"/>
  <c r="W123" i="6" s="1"/>
  <c r="AL123" i="6"/>
  <c r="AM123" i="6"/>
  <c r="BB123" i="6"/>
  <c r="AU123" i="6" s="1"/>
  <c r="BD123" i="6"/>
  <c r="BE123" i="6"/>
  <c r="BF123" i="6"/>
  <c r="BG123" i="6"/>
  <c r="BH123" i="6"/>
  <c r="BI123" i="6"/>
  <c r="BL123" i="6"/>
  <c r="BM123" i="6"/>
  <c r="BN123" i="6"/>
  <c r="BO123" i="6"/>
  <c r="BP123" i="6"/>
  <c r="BQ123" i="6"/>
  <c r="N124" i="6"/>
  <c r="G124" i="6" s="1"/>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V129" i="6"/>
  <c r="O129" i="6" s="1"/>
  <c r="AD129" i="6"/>
  <c r="W129" i="6" s="1"/>
  <c r="AL129" i="6"/>
  <c r="AE129" i="6" s="1"/>
  <c r="AM129" i="6"/>
  <c r="BB129" i="6"/>
  <c r="AU129" i="6" s="1"/>
  <c r="BD129" i="6"/>
  <c r="BE129" i="6"/>
  <c r="BF129" i="6"/>
  <c r="BG129" i="6"/>
  <c r="BH129" i="6"/>
  <c r="BI129" i="6"/>
  <c r="BL129" i="6"/>
  <c r="BM129" i="6"/>
  <c r="BN129" i="6"/>
  <c r="BO129" i="6"/>
  <c r="BP129" i="6"/>
  <c r="BQ129" i="6"/>
  <c r="N130" i="6"/>
  <c r="G130" i="6" s="1"/>
  <c r="V130" i="6"/>
  <c r="AD130" i="6"/>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G132" i="6" s="1"/>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E134" i="6" s="1"/>
  <c r="AM134" i="6"/>
  <c r="BB134" i="6"/>
  <c r="AU134" i="6" s="1"/>
  <c r="BD134" i="6"/>
  <c r="BE134" i="6"/>
  <c r="BF134" i="6"/>
  <c r="BG134" i="6"/>
  <c r="BH134" i="6"/>
  <c r="BI134" i="6"/>
  <c r="BL134" i="6"/>
  <c r="BM134" i="6"/>
  <c r="BN134" i="6"/>
  <c r="BO134" i="6"/>
  <c r="BP134" i="6"/>
  <c r="BQ134" i="6"/>
  <c r="N135" i="6"/>
  <c r="V135" i="6"/>
  <c r="O135" i="6" s="1"/>
  <c r="AD135" i="6"/>
  <c r="W135" i="6" s="1"/>
  <c r="AL135" i="6"/>
  <c r="AM135" i="6"/>
  <c r="BB135" i="6"/>
  <c r="AU135" i="6" s="1"/>
  <c r="BD135" i="6"/>
  <c r="BE135" i="6"/>
  <c r="BF135" i="6"/>
  <c r="BG135" i="6"/>
  <c r="BH135" i="6"/>
  <c r="BI135" i="6"/>
  <c r="BL135" i="6"/>
  <c r="BM135" i="6"/>
  <c r="BN135" i="6"/>
  <c r="BO135" i="6"/>
  <c r="BP135" i="6"/>
  <c r="BQ135" i="6"/>
  <c r="N136" i="6"/>
  <c r="G136" i="6" s="1"/>
  <c r="V136" i="6"/>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N138" i="6"/>
  <c r="G138" i="6" s="1"/>
  <c r="V138" i="6"/>
  <c r="O138" i="6" s="1"/>
  <c r="AD138" i="6"/>
  <c r="W138" i="6" s="1"/>
  <c r="AL138" i="6"/>
  <c r="AE138" i="6" s="1"/>
  <c r="AM138" i="6"/>
  <c r="BB138" i="6"/>
  <c r="AU138" i="6" s="1"/>
  <c r="BD138" i="6"/>
  <c r="BE138" i="6"/>
  <c r="BF138" i="6"/>
  <c r="BG138" i="6"/>
  <c r="BH138" i="6"/>
  <c r="BI138" i="6"/>
  <c r="BL138" i="6"/>
  <c r="BM138" i="6"/>
  <c r="BN138" i="6"/>
  <c r="BO138" i="6"/>
  <c r="BP138" i="6"/>
  <c r="BQ138" i="6"/>
  <c r="H139" i="6"/>
  <c r="I139" i="6"/>
  <c r="J139" i="6"/>
  <c r="K139" i="6"/>
  <c r="L139" i="6"/>
  <c r="M139" i="6"/>
  <c r="P139" i="6"/>
  <c r="Q139" i="6"/>
  <c r="R139" i="6"/>
  <c r="S139" i="6"/>
  <c r="T139" i="6"/>
  <c r="U139" i="6"/>
  <c r="X139" i="6"/>
  <c r="Y139" i="6"/>
  <c r="Z139" i="6"/>
  <c r="AA139" i="6"/>
  <c r="AB139" i="6"/>
  <c r="AC139" i="6"/>
  <c r="AF139" i="6"/>
  <c r="AG139" i="6"/>
  <c r="AH139" i="6"/>
  <c r="AI139" i="6"/>
  <c r="AJ139" i="6"/>
  <c r="AK139" i="6"/>
  <c r="AN139" i="6"/>
  <c r="AO139" i="6"/>
  <c r="AP139" i="6"/>
  <c r="AQ139" i="6"/>
  <c r="AR139" i="6"/>
  <c r="AS139" i="6"/>
  <c r="AV139" i="6"/>
  <c r="AW139" i="6"/>
  <c r="AX139" i="6"/>
  <c r="AY139" i="6"/>
  <c r="AZ139" i="6"/>
  <c r="BA139" i="6"/>
  <c r="BN25" i="6" l="1"/>
  <c r="BN96" i="6"/>
  <c r="BD49" i="6"/>
  <c r="BF49" i="6"/>
  <c r="BE74" i="6"/>
  <c r="BD74" i="6"/>
  <c r="BM49" i="6"/>
  <c r="BG49" i="6"/>
  <c r="BH49" i="6"/>
  <c r="BE49" i="6"/>
  <c r="BD87" i="6"/>
  <c r="BL49" i="6"/>
  <c r="BI49" i="6"/>
  <c r="BN93" i="6"/>
  <c r="BQ49" i="6"/>
  <c r="BE25" i="6"/>
  <c r="BC37" i="6"/>
  <c r="BH25" i="6"/>
  <c r="BD25" i="6"/>
  <c r="BG25" i="6"/>
  <c r="BF25" i="6"/>
  <c r="BO49" i="6"/>
  <c r="BP49" i="6"/>
  <c r="BN49" i="6"/>
  <c r="BQ25" i="6"/>
  <c r="BI25" i="6"/>
  <c r="BL25" i="6"/>
  <c r="BM56" i="6"/>
  <c r="BR15" i="6"/>
  <c r="AE15" i="6"/>
  <c r="BK15" i="6" s="1"/>
  <c r="BM25" i="6"/>
  <c r="BN56" i="6"/>
  <c r="BN32" i="6"/>
  <c r="BO25" i="6"/>
  <c r="BM32" i="6"/>
  <c r="BF32" i="6"/>
  <c r="BP96" i="6"/>
  <c r="BR107" i="6"/>
  <c r="BF96" i="6"/>
  <c r="BR47" i="6"/>
  <c r="BJ27" i="6"/>
  <c r="BP25" i="6"/>
  <c r="BR34" i="6"/>
  <c r="BJ118" i="6"/>
  <c r="BO71" i="6"/>
  <c r="BP56" i="6"/>
  <c r="BJ23" i="6"/>
  <c r="BR17" i="6"/>
  <c r="BB71" i="6"/>
  <c r="AU71" i="6" s="1"/>
  <c r="BE96" i="6"/>
  <c r="AL71" i="6"/>
  <c r="BQ56" i="6"/>
  <c r="BJ101" i="6"/>
  <c r="BR115" i="6"/>
  <c r="BJ109" i="6"/>
  <c r="BC102" i="6"/>
  <c r="BR98" i="6"/>
  <c r="BQ96" i="6"/>
  <c r="BM96" i="6"/>
  <c r="BR95" i="6"/>
  <c r="BR68" i="6"/>
  <c r="BQ71" i="6"/>
  <c r="BJ132" i="6"/>
  <c r="BK131" i="6"/>
  <c r="BJ134" i="6"/>
  <c r="BR132" i="6"/>
  <c r="BK132" i="6"/>
  <c r="G134" i="6"/>
  <c r="BC134" i="6" s="1"/>
  <c r="BC110" i="6"/>
  <c r="BR105" i="6"/>
  <c r="BR100" i="6"/>
  <c r="BR99" i="6"/>
  <c r="BR84" i="6"/>
  <c r="BB74" i="6"/>
  <c r="AU74" i="6" s="1"/>
  <c r="BR72" i="6"/>
  <c r="AD71" i="6"/>
  <c r="W71" i="6" s="1"/>
  <c r="BR24" i="6"/>
  <c r="BJ22" i="6"/>
  <c r="BR19" i="6"/>
  <c r="BJ15" i="6"/>
  <c r="G129" i="6"/>
  <c r="BC129" i="6" s="1"/>
  <c r="BJ129" i="6"/>
  <c r="G125" i="6"/>
  <c r="BC125" i="6" s="1"/>
  <c r="BJ125" i="6"/>
  <c r="AE122" i="6"/>
  <c r="BK122" i="6" s="1"/>
  <c r="BR122" i="6"/>
  <c r="G122" i="6"/>
  <c r="BC122" i="6" s="1"/>
  <c r="BJ122" i="6"/>
  <c r="BJ117" i="6"/>
  <c r="BR108" i="6"/>
  <c r="AU108" i="6"/>
  <c r="BK108" i="6" s="1"/>
  <c r="AE135" i="6"/>
  <c r="BK135" i="6" s="1"/>
  <c r="BR135" i="6"/>
  <c r="BJ135" i="6"/>
  <c r="G135" i="6"/>
  <c r="BC135" i="6" s="1"/>
  <c r="G128" i="6"/>
  <c r="BC128" i="6" s="1"/>
  <c r="BJ128" i="6"/>
  <c r="AE121" i="6"/>
  <c r="BK121" i="6" s="1"/>
  <c r="BR121" i="6"/>
  <c r="G121" i="6"/>
  <c r="BC121" i="6" s="1"/>
  <c r="BJ121" i="6"/>
  <c r="AE120" i="6"/>
  <c r="BK120" i="6" s="1"/>
  <c r="BR120" i="6"/>
  <c r="G120" i="6"/>
  <c r="BC120" i="6" s="1"/>
  <c r="BJ120" i="6"/>
  <c r="BC118" i="6"/>
  <c r="BR114" i="6"/>
  <c r="AE114" i="6"/>
  <c r="BK114" i="6" s="1"/>
  <c r="BK47" i="6"/>
  <c r="O130" i="6"/>
  <c r="BK130" i="6" s="1"/>
  <c r="BR130" i="6"/>
  <c r="G127" i="6"/>
  <c r="BC127" i="6" s="1"/>
  <c r="BJ127" i="6"/>
  <c r="BR113" i="6"/>
  <c r="AU113" i="6"/>
  <c r="BK113" i="6" s="1"/>
  <c r="O136" i="6"/>
  <c r="BK136" i="6" s="1"/>
  <c r="BR136" i="6"/>
  <c r="G126" i="6"/>
  <c r="BC126" i="6" s="1"/>
  <c r="BJ126" i="6"/>
  <c r="AE123" i="6"/>
  <c r="BK123" i="6" s="1"/>
  <c r="BR123" i="6"/>
  <c r="G123" i="6"/>
  <c r="BC123" i="6" s="1"/>
  <c r="BJ123" i="6"/>
  <c r="BK105" i="6"/>
  <c r="BJ24" i="6"/>
  <c r="BR133" i="6"/>
  <c r="BR118" i="6"/>
  <c r="BR117" i="6"/>
  <c r="BK117" i="6"/>
  <c r="BK116" i="6"/>
  <c r="BC115" i="6"/>
  <c r="BC114" i="6"/>
  <c r="BJ113" i="6"/>
  <c r="BR109" i="6"/>
  <c r="BK109" i="6"/>
  <c r="BC107" i="6"/>
  <c r="BR101" i="6"/>
  <c r="BK101" i="6"/>
  <c r="AU100" i="6"/>
  <c r="BK100" i="6" s="1"/>
  <c r="BC99" i="6"/>
  <c r="AE98" i="6"/>
  <c r="BK98" i="6" s="1"/>
  <c r="BC98" i="6"/>
  <c r="BK94" i="6"/>
  <c r="BN74" i="6"/>
  <c r="BF71" i="6"/>
  <c r="BP71" i="6"/>
  <c r="V71" i="6"/>
  <c r="O71" i="6" s="1"/>
  <c r="AU68" i="6"/>
  <c r="BK68" i="6" s="1"/>
  <c r="BI65" i="6"/>
  <c r="BB25" i="6"/>
  <c r="AU25" i="6" s="1"/>
  <c r="AL25" i="6"/>
  <c r="AE25" i="6" s="1"/>
  <c r="V25" i="6"/>
  <c r="O25" i="6" s="1"/>
  <c r="G24" i="6"/>
  <c r="BC24" i="6" s="1"/>
  <c r="BM87" i="6"/>
  <c r="BR134" i="6"/>
  <c r="BK134" i="6"/>
  <c r="BR129" i="6"/>
  <c r="BR128" i="6"/>
  <c r="BR127" i="6"/>
  <c r="BR126" i="6"/>
  <c r="BR125" i="6"/>
  <c r="BR124" i="6"/>
  <c r="BK118" i="6"/>
  <c r="BR104" i="6"/>
  <c r="BO96" i="6"/>
  <c r="BH81" i="6"/>
  <c r="BR77" i="6"/>
  <c r="BM74" i="6"/>
  <c r="AD74" i="6"/>
  <c r="W74" i="6" s="1"/>
  <c r="BK73" i="6"/>
  <c r="AT71" i="6"/>
  <c r="AM71" i="6" s="1"/>
  <c r="BR62" i="6"/>
  <c r="BG56" i="6"/>
  <c r="BR45" i="6"/>
  <c r="AT139" i="6"/>
  <c r="BK129" i="6"/>
  <c r="BK128" i="6"/>
  <c r="BK127" i="6"/>
  <c r="BK126" i="6"/>
  <c r="BK125" i="6"/>
  <c r="BR116" i="6"/>
  <c r="BR110" i="6"/>
  <c r="BJ105" i="6"/>
  <c r="BR102" i="6"/>
  <c r="AU77" i="6"/>
  <c r="BK77" i="6" s="1"/>
  <c r="BR76" i="6"/>
  <c r="BP74" i="6"/>
  <c r="BR37" i="6"/>
  <c r="AT25" i="6"/>
  <c r="AM25" i="6" s="1"/>
  <c r="AD25" i="6"/>
  <c r="W25" i="6" s="1"/>
  <c r="N25" i="6"/>
  <c r="BR18" i="6"/>
  <c r="BJ17" i="6"/>
  <c r="BO93" i="6"/>
  <c r="BI93" i="6"/>
  <c r="BR88" i="6"/>
  <c r="BP93" i="6"/>
  <c r="BK88" i="6"/>
  <c r="BF93" i="6"/>
  <c r="BE93" i="6"/>
  <c r="BC90" i="6"/>
  <c r="BJ88" i="6"/>
  <c r="T97" i="6"/>
  <c r="T140" i="6" s="1"/>
  <c r="BR90" i="6"/>
  <c r="BC88" i="6"/>
  <c r="BL81" i="6"/>
  <c r="BK138" i="6"/>
  <c r="BC138" i="6"/>
  <c r="BR138" i="6"/>
  <c r="BJ138" i="6"/>
  <c r="BK124" i="6"/>
  <c r="BC124" i="6"/>
  <c r="BJ124" i="6"/>
  <c r="N139" i="6"/>
  <c r="BK119" i="6"/>
  <c r="BC119" i="6"/>
  <c r="BR119" i="6"/>
  <c r="BJ119" i="6"/>
  <c r="BK112" i="6"/>
  <c r="BR112" i="6"/>
  <c r="BC111" i="6"/>
  <c r="BR111" i="6"/>
  <c r="BC106" i="6"/>
  <c r="BR106" i="6"/>
  <c r="BC103" i="6"/>
  <c r="BR103" i="6"/>
  <c r="BL96" i="6"/>
  <c r="BI96" i="6"/>
  <c r="BJ94" i="6"/>
  <c r="BH96" i="6"/>
  <c r="BG96" i="6"/>
  <c r="BC94" i="6"/>
  <c r="BJ95" i="6"/>
  <c r="J97" i="6"/>
  <c r="J140" i="6" s="1"/>
  <c r="BI87" i="6"/>
  <c r="AT87" i="6"/>
  <c r="AM87" i="6" s="1"/>
  <c r="BQ87" i="6"/>
  <c r="BP87" i="6"/>
  <c r="AD87" i="6"/>
  <c r="W87" i="6" s="1"/>
  <c r="BG87" i="6"/>
  <c r="BH87" i="6"/>
  <c r="BF87" i="6"/>
  <c r="N87" i="6"/>
  <c r="G87" i="6" s="1"/>
  <c r="AU76" i="6"/>
  <c r="BK76" i="6" s="1"/>
  <c r="BM81" i="6"/>
  <c r="BN81" i="6"/>
  <c r="BP81" i="6"/>
  <c r="BQ81" i="6"/>
  <c r="BI81" i="6"/>
  <c r="BC75" i="6"/>
  <c r="BG81" i="6"/>
  <c r="BF81" i="6"/>
  <c r="BR75" i="6"/>
  <c r="BJ75" i="6"/>
  <c r="BI74" i="6"/>
  <c r="AT74" i="6"/>
  <c r="AM74" i="6" s="1"/>
  <c r="AL74" i="6"/>
  <c r="AE74" i="6" s="1"/>
  <c r="BQ74" i="6"/>
  <c r="BO74" i="6"/>
  <c r="BH74" i="6"/>
  <c r="BJ72" i="6"/>
  <c r="V74" i="6"/>
  <c r="O74" i="6" s="1"/>
  <c r="BR73" i="6"/>
  <c r="N74" i="6"/>
  <c r="G74" i="6" s="1"/>
  <c r="BG71" i="6"/>
  <c r="BJ68" i="6"/>
  <c r="AS97" i="6"/>
  <c r="AS140" i="6" s="1"/>
  <c r="W68" i="6"/>
  <c r="BC68" i="6" s="1"/>
  <c r="BI71" i="6"/>
  <c r="BH71" i="6"/>
  <c r="BJ66" i="6"/>
  <c r="BM71" i="6"/>
  <c r="BR66" i="6"/>
  <c r="BL71" i="6"/>
  <c r="M97" i="6"/>
  <c r="M140" i="6" s="1"/>
  <c r="BO65" i="6"/>
  <c r="BK62" i="6"/>
  <c r="BL65" i="6"/>
  <c r="AZ97" i="6"/>
  <c r="AZ140" i="6" s="1"/>
  <c r="BJ59" i="6"/>
  <c r="AP97" i="6"/>
  <c r="AP140" i="6" s="1"/>
  <c r="AJ97" i="6"/>
  <c r="AJ140" i="6" s="1"/>
  <c r="BK57" i="6"/>
  <c r="BP65" i="6"/>
  <c r="Z97" i="6"/>
  <c r="BH65" i="6"/>
  <c r="BC61" i="6"/>
  <c r="BG65" i="6"/>
  <c r="BF65" i="6"/>
  <c r="BE65" i="6"/>
  <c r="BC60" i="6"/>
  <c r="BJ61" i="6"/>
  <c r="BR57" i="6"/>
  <c r="S97" i="6"/>
  <c r="S140" i="6" s="1"/>
  <c r="G59" i="6"/>
  <c r="BC59" i="6" s="1"/>
  <c r="BJ60" i="6"/>
  <c r="BF56" i="6"/>
  <c r="BE56" i="6"/>
  <c r="BD56" i="6"/>
  <c r="R97" i="6"/>
  <c r="R140" i="6" s="1"/>
  <c r="BK52" i="6"/>
  <c r="BO56" i="6"/>
  <c r="BR52" i="6"/>
  <c r="BJ48" i="6"/>
  <c r="BC47" i="6"/>
  <c r="AY97" i="6"/>
  <c r="AY140" i="6" s="1"/>
  <c r="AX97" i="6"/>
  <c r="AX140" i="6" s="1"/>
  <c r="AU37" i="6"/>
  <c r="BK37" i="6" s="1"/>
  <c r="AR97" i="6"/>
  <c r="AR140" i="6" s="1"/>
  <c r="AN97" i="6"/>
  <c r="AN140" i="6" s="1"/>
  <c r="AQ97" i="6"/>
  <c r="AQ140" i="6" s="1"/>
  <c r="BJ34" i="6"/>
  <c r="AK97" i="6"/>
  <c r="AK140" i="6" s="1"/>
  <c r="BR35" i="6"/>
  <c r="BR36" i="6"/>
  <c r="BJ37" i="6"/>
  <c r="U97" i="6"/>
  <c r="U140" i="6" s="1"/>
  <c r="BJ33" i="6"/>
  <c r="G34" i="6"/>
  <c r="BC34" i="6" s="1"/>
  <c r="BN139" i="6"/>
  <c r="BK137" i="6"/>
  <c r="BG139" i="6"/>
  <c r="BC137" i="6"/>
  <c r="BR137" i="6"/>
  <c r="BJ137" i="6"/>
  <c r="BB32" i="6"/>
  <c r="AU32" i="6" s="1"/>
  <c r="BG32" i="6"/>
  <c r="AT32" i="6"/>
  <c r="AM32" i="6" s="1"/>
  <c r="BJ26" i="6"/>
  <c r="BR26" i="6"/>
  <c r="BQ32" i="6"/>
  <c r="AH97" i="6"/>
  <c r="AH140" i="6" s="1"/>
  <c r="BL32" i="6"/>
  <c r="BR28" i="6"/>
  <c r="BH32" i="6"/>
  <c r="BJ28" i="6"/>
  <c r="AB97" i="6"/>
  <c r="AB140" i="6" s="1"/>
  <c r="X97" i="6"/>
  <c r="X140" i="6" s="1"/>
  <c r="BO32" i="6"/>
  <c r="O26" i="6"/>
  <c r="BK26" i="6" s="1"/>
  <c r="BR27" i="6"/>
  <c r="V32" i="6"/>
  <c r="O32" i="6" s="1"/>
  <c r="BR30" i="6"/>
  <c r="G26" i="6"/>
  <c r="BC26" i="6" s="1"/>
  <c r="G28" i="6"/>
  <c r="BC28" i="6" s="1"/>
  <c r="L97" i="6"/>
  <c r="G32" i="6"/>
  <c r="BO139" i="6"/>
  <c r="BB139" i="6"/>
  <c r="BP139" i="6"/>
  <c r="AL139" i="6"/>
  <c r="BC136" i="6"/>
  <c r="BJ136" i="6"/>
  <c r="BM139" i="6"/>
  <c r="BF139" i="6"/>
  <c r="BK133" i="6"/>
  <c r="BJ133" i="6"/>
  <c r="G133" i="6"/>
  <c r="BC133" i="6" s="1"/>
  <c r="BI139" i="6"/>
  <c r="BC132" i="6"/>
  <c r="BQ139" i="6"/>
  <c r="BJ131" i="6"/>
  <c r="AD139" i="6"/>
  <c r="BC131" i="6"/>
  <c r="BR131" i="6"/>
  <c r="V139" i="6"/>
  <c r="AM139" i="6"/>
  <c r="W130" i="6"/>
  <c r="BC130" i="6" s="1"/>
  <c r="BL139" i="6"/>
  <c r="BH139" i="6"/>
  <c r="BD139" i="6"/>
  <c r="BE139" i="6"/>
  <c r="BJ130" i="6"/>
  <c r="BK104" i="6"/>
  <c r="BK95" i="6"/>
  <c r="BD96" i="6"/>
  <c r="BL93" i="6"/>
  <c r="BJ84" i="6"/>
  <c r="G84" i="6"/>
  <c r="BC84" i="6" s="1"/>
  <c r="G82" i="6"/>
  <c r="BC82" i="6" s="1"/>
  <c r="BJ82" i="6"/>
  <c r="BB65" i="6"/>
  <c r="AU65" i="6" s="1"/>
  <c r="BK18" i="6"/>
  <c r="AE115" i="6"/>
  <c r="BK115" i="6" s="1"/>
  <c r="BJ114" i="6"/>
  <c r="AE107" i="6"/>
  <c r="BK107" i="6" s="1"/>
  <c r="BJ106" i="6"/>
  <c r="AE103" i="6"/>
  <c r="BK103" i="6" s="1"/>
  <c r="BJ102" i="6"/>
  <c r="AE99" i="6"/>
  <c r="BK99" i="6" s="1"/>
  <c r="BJ98" i="6"/>
  <c r="AI97" i="6"/>
  <c r="H97" i="6"/>
  <c r="BA97" i="6"/>
  <c r="BA140" i="6" s="1"/>
  <c r="BB96" i="6"/>
  <c r="AU96" i="6" s="1"/>
  <c r="AW97" i="6"/>
  <c r="AL96" i="6"/>
  <c r="AE96" i="6" s="1"/>
  <c r="AG97" i="6"/>
  <c r="V96" i="6"/>
  <c r="O96" i="6" s="1"/>
  <c r="Q97" i="6"/>
  <c r="BR94" i="6"/>
  <c r="BB93" i="6"/>
  <c r="AU93" i="6" s="1"/>
  <c r="BB87" i="6"/>
  <c r="AU87" i="6" s="1"/>
  <c r="AL87" i="6"/>
  <c r="AE87" i="6" s="1"/>
  <c r="V87" i="6"/>
  <c r="BB81" i="6"/>
  <c r="AU81" i="6" s="1"/>
  <c r="AL81" i="6"/>
  <c r="AE81" i="6" s="1"/>
  <c r="V81" i="6"/>
  <c r="BN71" i="6"/>
  <c r="BC116" i="6"/>
  <c r="BJ115" i="6"/>
  <c r="BC112" i="6"/>
  <c r="BJ111" i="6"/>
  <c r="BC108" i="6"/>
  <c r="BJ107" i="6"/>
  <c r="BC104" i="6"/>
  <c r="BJ103" i="6"/>
  <c r="BC100" i="6"/>
  <c r="BJ99" i="6"/>
  <c r="BH93" i="6"/>
  <c r="BD93" i="6"/>
  <c r="BJ90" i="6"/>
  <c r="AU90" i="6"/>
  <c r="BK90" i="6" s="1"/>
  <c r="AU75" i="6"/>
  <c r="BK75" i="6" s="1"/>
  <c r="BJ73" i="6"/>
  <c r="G73" i="6"/>
  <c r="BC73" i="6" s="1"/>
  <c r="AU48" i="6"/>
  <c r="BK48" i="6" s="1"/>
  <c r="BR48" i="6"/>
  <c r="AE111" i="6"/>
  <c r="BK111" i="6" s="1"/>
  <c r="BJ110" i="6"/>
  <c r="BC117" i="6"/>
  <c r="BJ116" i="6"/>
  <c r="BC113" i="6"/>
  <c r="BJ112" i="6"/>
  <c r="BK110" i="6"/>
  <c r="BC109" i="6"/>
  <c r="BJ108" i="6"/>
  <c r="BK106" i="6"/>
  <c r="BC105" i="6"/>
  <c r="BJ104" i="6"/>
  <c r="BK102" i="6"/>
  <c r="BC101" i="6"/>
  <c r="BJ100" i="6"/>
  <c r="AV97" i="6"/>
  <c r="AF97" i="6"/>
  <c r="AA97" i="6"/>
  <c r="AA140" i="6" s="1"/>
  <c r="P97" i="6"/>
  <c r="K97" i="6"/>
  <c r="AT96" i="6"/>
  <c r="AM96" i="6" s="1"/>
  <c r="AO97" i="6"/>
  <c r="AC97" i="6"/>
  <c r="AC140" i="6" s="1"/>
  <c r="AD96" i="6"/>
  <c r="W96" i="6" s="1"/>
  <c r="Y97" i="6"/>
  <c r="N96" i="6"/>
  <c r="BC95" i="6"/>
  <c r="BQ93" i="6"/>
  <c r="BM93" i="6"/>
  <c r="BG93" i="6"/>
  <c r="BK84" i="6"/>
  <c r="BR82" i="6"/>
  <c r="BK82" i="6"/>
  <c r="AT81" i="6"/>
  <c r="AM81" i="6" s="1"/>
  <c r="AD81" i="6"/>
  <c r="W81" i="6" s="1"/>
  <c r="N81" i="6"/>
  <c r="G81" i="6" s="1"/>
  <c r="BJ76" i="6"/>
  <c r="G76" i="6"/>
  <c r="BC76" i="6" s="1"/>
  <c r="BG74" i="6"/>
  <c r="BD65" i="6"/>
  <c r="G63" i="6"/>
  <c r="BC63" i="6" s="1"/>
  <c r="BJ63" i="6"/>
  <c r="BR60" i="6"/>
  <c r="AU60" i="6"/>
  <c r="BK60" i="6" s="1"/>
  <c r="N71" i="6"/>
  <c r="G71" i="6" s="1"/>
  <c r="BE71" i="6"/>
  <c r="BC66" i="6"/>
  <c r="BQ65" i="6"/>
  <c r="V65" i="6"/>
  <c r="O65" i="6" s="1"/>
  <c r="BM65" i="6"/>
  <c r="BR63" i="6"/>
  <c r="AU63" i="6"/>
  <c r="BK63" i="6" s="1"/>
  <c r="BB56" i="6"/>
  <c r="AU56" i="6" s="1"/>
  <c r="AL56" i="6"/>
  <c r="AE56" i="6" s="1"/>
  <c r="V56" i="6"/>
  <c r="O56" i="6" s="1"/>
  <c r="AT49" i="6"/>
  <c r="AM49" i="6" s="1"/>
  <c r="AD49" i="6"/>
  <c r="W49" i="6" s="1"/>
  <c r="N49" i="6"/>
  <c r="BJ36" i="6"/>
  <c r="G36" i="6"/>
  <c r="BC36" i="6" s="1"/>
  <c r="BC33" i="6"/>
  <c r="BR61" i="6"/>
  <c r="AE61" i="6"/>
  <c r="BK61" i="6" s="1"/>
  <c r="O59" i="6"/>
  <c r="BK59" i="6" s="1"/>
  <c r="BR59" i="6"/>
  <c r="BR50" i="6"/>
  <c r="AE50" i="6"/>
  <c r="BK50" i="6" s="1"/>
  <c r="BJ77" i="6"/>
  <c r="G77" i="6"/>
  <c r="BC77" i="6" s="1"/>
  <c r="BK72" i="6"/>
  <c r="BK66" i="6"/>
  <c r="BJ52" i="6"/>
  <c r="G52" i="6"/>
  <c r="BC52" i="6" s="1"/>
  <c r="AD65" i="6"/>
  <c r="W65" i="6" s="1"/>
  <c r="G50" i="6"/>
  <c r="BC50" i="6" s="1"/>
  <c r="BJ50" i="6"/>
  <c r="O22" i="6"/>
  <c r="BK22" i="6" s="1"/>
  <c r="BR22" i="6"/>
  <c r="BK19" i="6"/>
  <c r="BJ18" i="6"/>
  <c r="G18" i="6"/>
  <c r="BC18" i="6" s="1"/>
  <c r="G72" i="6"/>
  <c r="BC72" i="6" s="1"/>
  <c r="BD71" i="6"/>
  <c r="AL65" i="6"/>
  <c r="AE65" i="6" s="1"/>
  <c r="BJ62" i="6"/>
  <c r="G62" i="6"/>
  <c r="BC62" i="6" s="1"/>
  <c r="BJ57" i="6"/>
  <c r="AT56" i="6"/>
  <c r="AM56" i="6" s="1"/>
  <c r="AD56" i="6"/>
  <c r="W56" i="6" s="1"/>
  <c r="N56" i="6"/>
  <c r="G56" i="6" s="1"/>
  <c r="BB49" i="6"/>
  <c r="AU49" i="6" s="1"/>
  <c r="AL49" i="6"/>
  <c r="AE49" i="6" s="1"/>
  <c r="V49" i="6"/>
  <c r="BK30" i="6"/>
  <c r="BK24" i="6"/>
  <c r="O23" i="6"/>
  <c r="BK23" i="6" s="1"/>
  <c r="BR23" i="6"/>
  <c r="AT65" i="6"/>
  <c r="AM65" i="6" s="1"/>
  <c r="G65" i="6"/>
  <c r="G57" i="6"/>
  <c r="BC57" i="6" s="1"/>
  <c r="BC48" i="6"/>
  <c r="BJ45" i="6"/>
  <c r="BK45" i="6"/>
  <c r="O33" i="6"/>
  <c r="BK33" i="6" s="1"/>
  <c r="BR33" i="6"/>
  <c r="BJ30" i="6"/>
  <c r="G30" i="6"/>
  <c r="BC30" i="6" s="1"/>
  <c r="BK28" i="6"/>
  <c r="BK35" i="6"/>
  <c r="AD32" i="6"/>
  <c r="W32" i="6" s="1"/>
  <c r="BK27" i="6"/>
  <c r="BC23" i="6"/>
  <c r="BC22" i="6"/>
  <c r="BJ19" i="6"/>
  <c r="G19" i="6"/>
  <c r="BC19" i="6" s="1"/>
  <c r="BK17" i="6"/>
  <c r="BJ47" i="6"/>
  <c r="BC45" i="6"/>
  <c r="BK36" i="6"/>
  <c r="BJ35" i="6"/>
  <c r="G35" i="6"/>
  <c r="BC35" i="6" s="1"/>
  <c r="BK34" i="6"/>
  <c r="AL32" i="6"/>
  <c r="AE32" i="6" s="1"/>
  <c r="BC27" i="6"/>
  <c r="BC15" i="6"/>
  <c r="G17" i="6"/>
  <c r="BC17" i="6" s="1"/>
  <c r="BS130" i="6" l="1"/>
  <c r="BS99" i="6"/>
  <c r="BS115" i="6"/>
  <c r="BS124" i="6"/>
  <c r="BS135" i="6"/>
  <c r="G139" i="6"/>
  <c r="BS107" i="6"/>
  <c r="BS110" i="6"/>
  <c r="BS103" i="6"/>
  <c r="BS111" i="6"/>
  <c r="BS133" i="6"/>
  <c r="BR71" i="6"/>
  <c r="BS104" i="6"/>
  <c r="BS98" i="6"/>
  <c r="BS106" i="6"/>
  <c r="BS100" i="6"/>
  <c r="BS129" i="6"/>
  <c r="BS112" i="6"/>
  <c r="BS102" i="6"/>
  <c r="BS114" i="6"/>
  <c r="BS136" i="6"/>
  <c r="BS119" i="6"/>
  <c r="BS138" i="6"/>
  <c r="BS113" i="6"/>
  <c r="BS123" i="6"/>
  <c r="BS126" i="6"/>
  <c r="BS120" i="6"/>
  <c r="BS121" i="6"/>
  <c r="BS117" i="6"/>
  <c r="AE71" i="6"/>
  <c r="BK71" i="6" s="1"/>
  <c r="BS127" i="6"/>
  <c r="BS108" i="6"/>
  <c r="BS128" i="6"/>
  <c r="BS134" i="6"/>
  <c r="BS109" i="6"/>
  <c r="BS116" i="6"/>
  <c r="BS105" i="6"/>
  <c r="BS122" i="6"/>
  <c r="BS125" i="6"/>
  <c r="BS118" i="6"/>
  <c r="W139" i="6"/>
  <c r="BS131" i="6"/>
  <c r="BS137" i="6"/>
  <c r="BS132" i="6"/>
  <c r="BS101" i="6"/>
  <c r="BJ32" i="6"/>
  <c r="O139" i="6"/>
  <c r="BK74" i="6"/>
  <c r="BJ74" i="6"/>
  <c r="BR74" i="6"/>
  <c r="BJ87" i="6"/>
  <c r="BJ25" i="6"/>
  <c r="BK25" i="6"/>
  <c r="BR25" i="6"/>
  <c r="AU139" i="6"/>
  <c r="BJ93" i="6"/>
  <c r="BC74" i="6"/>
  <c r="G25" i="6"/>
  <c r="BJ71" i="6"/>
  <c r="BR93" i="6"/>
  <c r="AE139" i="6"/>
  <c r="BP97" i="6"/>
  <c r="BP140" i="6" s="1"/>
  <c r="BF97" i="6"/>
  <c r="BF140" i="6" s="1"/>
  <c r="Z140" i="6"/>
  <c r="BN97" i="6"/>
  <c r="BN140" i="6" s="1"/>
  <c r="BR139" i="6"/>
  <c r="BQ97" i="6"/>
  <c r="BQ140" i="6" s="1"/>
  <c r="BR32" i="6"/>
  <c r="BH97" i="6"/>
  <c r="BH140" i="6" s="1"/>
  <c r="BI97" i="6"/>
  <c r="BI140" i="6" s="1"/>
  <c r="L140" i="6"/>
  <c r="BC139" i="6"/>
  <c r="BK56" i="6"/>
  <c r="BC71" i="6"/>
  <c r="BE97" i="6"/>
  <c r="BE140" i="6" s="1"/>
  <c r="I140" i="6"/>
  <c r="N97" i="6"/>
  <c r="G97" i="6" s="1"/>
  <c r="BG97" i="6"/>
  <c r="BG140" i="6" s="1"/>
  <c r="K140" i="6"/>
  <c r="AV140" i="6"/>
  <c r="BR87" i="6"/>
  <c r="BJ139" i="6"/>
  <c r="BS139" i="6" s="1"/>
  <c r="BK93" i="6"/>
  <c r="BC32" i="6"/>
  <c r="BC56" i="6"/>
  <c r="BR49" i="6"/>
  <c r="O49" i="6"/>
  <c r="BK49" i="6" s="1"/>
  <c r="BJ56" i="6"/>
  <c r="BK32" i="6"/>
  <c r="BJ96" i="6"/>
  <c r="BL97" i="6"/>
  <c r="BL140" i="6" s="1"/>
  <c r="P140" i="6"/>
  <c r="BK139" i="6"/>
  <c r="BR81" i="6"/>
  <c r="O81" i="6"/>
  <c r="BK81" i="6" s="1"/>
  <c r="AL97" i="6"/>
  <c r="AL140" i="6" s="1"/>
  <c r="AG140" i="6"/>
  <c r="BJ65" i="6"/>
  <c r="BJ81" i="6"/>
  <c r="BC81" i="6"/>
  <c r="BC93" i="6"/>
  <c r="AO140" i="6"/>
  <c r="AT97" i="6"/>
  <c r="BC87" i="6"/>
  <c r="BM97" i="6"/>
  <c r="BM140" i="6" s="1"/>
  <c r="V97" i="6"/>
  <c r="Q140" i="6"/>
  <c r="H140" i="6"/>
  <c r="BD97" i="6"/>
  <c r="BD140" i="6" s="1"/>
  <c r="BC25" i="6"/>
  <c r="BK65" i="6"/>
  <c r="BJ49" i="6"/>
  <c r="G49" i="6"/>
  <c r="BC49" i="6" s="1"/>
  <c r="BR56" i="6"/>
  <c r="BR65" i="6"/>
  <c r="BC65" i="6"/>
  <c r="Y140" i="6"/>
  <c r="AD97" i="6"/>
  <c r="AF140" i="6"/>
  <c r="BK96" i="6"/>
  <c r="BR96" i="6"/>
  <c r="BB97" i="6"/>
  <c r="BB140" i="6" s="1"/>
  <c r="AW140" i="6"/>
  <c r="AI140" i="6"/>
  <c r="BO97" i="6"/>
  <c r="BO140" i="6" s="1"/>
  <c r="O87" i="6"/>
  <c r="BK87" i="6" s="1"/>
  <c r="G96" i="6"/>
  <c r="BC96" i="6" s="1"/>
  <c r="BS71" i="6" l="1"/>
  <c r="BS96" i="6"/>
  <c r="BS65" i="6"/>
  <c r="BS32" i="6"/>
  <c r="BS74" i="6"/>
  <c r="BS49" i="6"/>
  <c r="BS56" i="6"/>
  <c r="BS93" i="6"/>
  <c r="BS25" i="6"/>
  <c r="BS81" i="6"/>
  <c r="BS87" i="6"/>
  <c r="AE97" i="6"/>
  <c r="AE140" i="6" s="1"/>
  <c r="AJ141" i="6" s="1"/>
  <c r="AT140" i="6"/>
  <c r="AM97" i="6"/>
  <c r="AM140" i="6" s="1"/>
  <c r="AR141" i="6" s="1"/>
  <c r="G140" i="6"/>
  <c r="L141" i="6" s="1"/>
  <c r="BR97" i="6"/>
  <c r="BR140" i="6" s="1"/>
  <c r="V140" i="6"/>
  <c r="N140" i="6"/>
  <c r="BJ97" i="6"/>
  <c r="AD140" i="6"/>
  <c r="W97" i="6"/>
  <c r="W140" i="6" s="1"/>
  <c r="AB141" i="6" s="1"/>
  <c r="O97" i="6"/>
  <c r="AU97" i="6"/>
  <c r="AU140" i="6" s="1"/>
  <c r="AZ143" i="6" s="1"/>
  <c r="BJ140" i="6" l="1"/>
  <c r="BS140" i="6" s="1"/>
  <c r="BS97" i="6"/>
  <c r="AJ143" i="6"/>
  <c r="AR143" i="6"/>
  <c r="AB143" i="6"/>
  <c r="L143" i="6"/>
  <c r="O140" i="6"/>
  <c r="T141" i="6" s="1"/>
  <c r="BK97" i="6"/>
  <c r="BK140" i="6" s="1"/>
  <c r="BP141" i="6" s="1"/>
  <c r="AZ141" i="6"/>
  <c r="BC97" i="6"/>
  <c r="BP143" i="6" l="1"/>
  <c r="T143" i="6"/>
  <c r="BC140" i="6"/>
  <c r="BH141" i="6" l="1"/>
  <c r="BH143" i="6"/>
</calcChain>
</file>

<file path=xl/sharedStrings.xml><?xml version="1.0" encoding="utf-8"?>
<sst xmlns="http://schemas.openxmlformats.org/spreadsheetml/2006/main" count="1519" uniqueCount="232">
  <si>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</si>
  <si>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</si>
  <si>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</si>
  <si>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</si>
  <si>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</si>
  <si>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</si>
  <si>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</si>
  <si>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</si>
  <si>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</si>
  <si>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</si>
  <si>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</si>
  <si>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</si>
  <si>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</si>
  <si>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</si>
  <si>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</si>
  <si>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</si>
  <si>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</si>
  <si>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</si>
  <si>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</si>
  <si>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</si>
  <si>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</si>
  <si>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</si>
  <si>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</si>
  <si>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</si>
  <si>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</si>
  <si>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</si>
  <si>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</si>
  <si>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</si>
  <si>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</si>
  <si>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</si>
  <si>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</si>
  <si>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</si>
  <si>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</si>
  <si>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</si>
  <si>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</si>
  <si>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</si>
  <si>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</si>
  <si>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</si>
  <si>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</si>
  <si>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</si>
  <si>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</si>
  <si>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</si>
  <si>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</si>
  <si>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</si>
  <si>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</si>
  <si>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</si>
  <si>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</si>
  <si>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</si>
  <si>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</si>
  <si>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</si>
  <si>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</si>
  <si>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</si>
  <si>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</si>
  <si>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</si>
  <si>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</si>
  <si>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</si>
  <si>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</si>
  <si>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</si>
  <si>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</si>
  <si>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</si>
  <si>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</si>
  <si>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</si>
  <si>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</si>
  <si>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</si>
  <si>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</si>
  <si>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</si>
  <si>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</si>
  <si>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</si>
  <si>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</si>
  <si>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</si>
  <si>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</si>
  <si>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</si>
  <si>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</si>
  <si>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</si>
  <si>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</si>
  <si>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</si>
  <si>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</si>
  <si>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</si>
  <si>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</si>
  <si>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</si>
  <si>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</si>
  <si>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</si>
  <si>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</si>
  <si>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</si>
  <si>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</si>
  <si>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</si>
  <si>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</si>
  <si>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</si>
  <si>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</si>
  <si>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</si>
  <si>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</si>
  <si>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</si>
  <si>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</si>
  <si>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</si>
  <si>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</si>
  <si>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</si>
  <si>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</si>
  <si>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</si>
  <si>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</si>
  <si>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</si>
  <si>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</si>
  <si>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</si>
  <si>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</si>
  <si>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</si>
  <si>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</si>
  <si>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</si>
  <si>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</si>
  <si>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</si>
  <si>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</si>
  <si>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</si>
  <si>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</si>
  <si>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</si>
  <si>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</si>
  <si>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</si>
  <si>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</si>
  <si>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</si>
  <si>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</si>
  <si>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</si>
  <si>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</si>
  <si>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</si>
  <si>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</si>
  <si>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</si>
  <si>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</si>
  <si>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</si>
  <si>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</si>
  <si>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</si>
  <si>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</si>
  <si>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</si>
  <si>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</si>
  <si>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</si>
  <si>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</si>
  <si>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</si>
  <si>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</si>
  <si>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</si>
  <si>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</si>
  <si>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</si>
  <si>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</si>
  <si>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</si>
  <si>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</si>
  <si>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</si>
  <si>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</si>
  <si>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</si>
  <si>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</si>
  <si>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</si>
  <si>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</si>
  <si>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</si>
  <si>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</si>
  <si>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</si>
  <si>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</si>
  <si>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</si>
  <si>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</si>
  <si>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</si>
  <si>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</si>
  <si>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</si>
  <si>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</si>
  <si>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</si>
  <si>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</si>
  <si>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</si>
  <si>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</si>
  <si>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</si>
  <si>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</si>
  <si>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</si>
  <si>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</si>
  <si>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</si>
  <si>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</si>
  <si>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</si>
  <si>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</si>
  <si>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</si>
  <si>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</si>
  <si>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</si>
  <si>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</si>
  <si>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</si>
  <si>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</si>
  <si>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</si>
  <si>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</si>
  <si>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</si>
  <si>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</si>
  <si>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</si>
  <si>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</si>
  <si>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</si>
  <si>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</si>
  <si>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</si>
  <si>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</si>
  <si>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</si>
  <si>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</si>
  <si>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</si>
  <si>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</si>
  <si>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</si>
  <si>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</si>
  <si>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</si>
  <si>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</si>
  <si>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</si>
  <si>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</si>
  <si>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</si>
  <si>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</si>
  <si>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</si>
  <si>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</si>
  <si>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</si>
  <si>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</si>
  <si>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</si>
  <si>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</si>
  <si>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</si>
  <si>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</si>
  <si>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</si>
  <si>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</si>
  <si>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</si>
  <si>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</si>
  <si>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</si>
  <si>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</si>
  <si>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</si>
  <si>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</si>
  <si>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</si>
  <si>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</si>
  <si>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</si>
  <si>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</si>
  <si>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</si>
  <si>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</si>
  <si>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</si>
  <si>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</si>
  <si>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</si>
  <si>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</si>
  <si>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</si>
  <si>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</si>
  <si>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</si>
  <si>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</si>
  <si>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</si>
  <si>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COORDINADOR ACADÉMICO DEL PLANTEL</t>
  </si>
  <si>
    <t>ING. J. JESÚS ESTRADA ESCOBAR</t>
  </si>
  <si>
    <t>DIRECTORA DEL PLANTEL</t>
  </si>
  <si>
    <t>M.A.E. MARICELA SERRANO DELGADO</t>
  </si>
  <si>
    <t>PROCESOS DE GESTIÓN ADMINISTRATIVA (FORMACIÓN DUAL)</t>
  </si>
  <si>
    <t>COORDINADOR DEL PLANTEL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</si>
</sst>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00000000-0005-0000-0000-000004000000}"/>
    <cellStyle name="Normal_Hoja2" xfId="4" xr:uid="{00000000-0005-0000-0000-000005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52"/>
  <sheetViews>
    <sheetView topLeftCell="A24" zoomScale="70" zoomScaleNormal="70" zoomScaleSheetLayoutView="68" workbookViewId="0">
      <selection activeCell="AD28" sqref="AD28"/>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30"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4" si="1">SUM(H16:I16)</f>
        <v>0</v>
      </c>
      <c r="K16" s="255"/>
      <c r="L16" s="257"/>
      <c r="M16" s="256"/>
      <c r="N16" s="245">
        <f t="shared" ref="N16:N83" si="2">SUM(L16:M16)</f>
        <v>0</v>
      </c>
      <c r="O16" s="256"/>
      <c r="P16" s="256"/>
      <c r="Q16" s="256"/>
      <c r="R16" s="245">
        <f t="shared" ref="R16:R86"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7"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v>2</v>
      </c>
      <c r="H25" s="277">
        <v>18</v>
      </c>
      <c r="I25" s="277">
        <v>44</v>
      </c>
      <c r="J25" s="245">
        <f t="shared" si="1"/>
        <v>62</v>
      </c>
      <c r="K25" s="255">
        <v>2</v>
      </c>
      <c r="L25" s="256">
        <v>18</v>
      </c>
      <c r="M25" s="256">
        <v>52</v>
      </c>
      <c r="N25" s="245">
        <f t="shared" si="2"/>
        <v>70</v>
      </c>
      <c r="O25" s="257">
        <v>2</v>
      </c>
      <c r="P25" s="256">
        <v>15</v>
      </c>
      <c r="Q25" s="256">
        <v>32</v>
      </c>
      <c r="R25" s="245">
        <f t="shared" si="3"/>
        <v>47</v>
      </c>
      <c r="S25" s="247"/>
      <c r="T25" s="258">
        <f t="shared" si="0"/>
        <v>6</v>
      </c>
      <c r="U25" s="259">
        <f t="shared" si="0"/>
        <v>51</v>
      </c>
      <c r="V25" s="259">
        <f t="shared" si="0"/>
        <v>128</v>
      </c>
      <c r="W25" s="245">
        <f t="shared" si="5"/>
        <v>179</v>
      </c>
    </row>
    <row r="26" spans="1:23" ht="27" customHeight="1" x14ac:dyDescent="0.25">
      <c r="A26" s="229" t="s">
        <v>34</v>
      </c>
      <c r="B26" s="230" t="s">
        <v>36</v>
      </c>
      <c r="C26" s="230" t="s">
        <v>114</v>
      </c>
      <c r="D26" s="253" t="s">
        <v>46</v>
      </c>
      <c r="E26" s="230" t="s">
        <v>197</v>
      </c>
      <c r="F26" s="254" t="s">
        <v>14</v>
      </c>
      <c r="G26" s="276">
        <v>2</v>
      </c>
      <c r="H26" s="277">
        <v>50</v>
      </c>
      <c r="I26" s="277">
        <v>5</v>
      </c>
      <c r="J26" s="245">
        <f t="shared" si="1"/>
        <v>55</v>
      </c>
      <c r="K26" s="255">
        <v>2</v>
      </c>
      <c r="L26" s="256">
        <v>44</v>
      </c>
      <c r="M26" s="256">
        <v>11</v>
      </c>
      <c r="N26" s="245">
        <f t="shared" si="2"/>
        <v>55</v>
      </c>
      <c r="O26" s="257">
        <v>1</v>
      </c>
      <c r="P26" s="256">
        <v>27</v>
      </c>
      <c r="Q26" s="256">
        <v>6</v>
      </c>
      <c r="R26" s="245">
        <f t="shared" si="3"/>
        <v>33</v>
      </c>
      <c r="S26" s="247"/>
      <c r="T26" s="258">
        <f t="shared" si="0"/>
        <v>5</v>
      </c>
      <c r="U26" s="259">
        <f t="shared" si="0"/>
        <v>121</v>
      </c>
      <c r="V26" s="259">
        <f t="shared" si="0"/>
        <v>22</v>
      </c>
      <c r="W26" s="245">
        <f t="shared" si="5"/>
        <v>143</v>
      </c>
    </row>
    <row r="27" spans="1:23" ht="26.1" customHeight="1" x14ac:dyDescent="0.25">
      <c r="A27" s="229" t="s">
        <v>34</v>
      </c>
      <c r="B27" s="230" t="s">
        <v>36</v>
      </c>
      <c r="C27" s="252" t="s">
        <v>114</v>
      </c>
      <c r="D27" s="265" t="s">
        <v>108</v>
      </c>
      <c r="E27" s="252" t="s">
        <v>198</v>
      </c>
      <c r="F27" s="254" t="s">
        <v>14</v>
      </c>
      <c r="G27" s="255">
        <v>1</v>
      </c>
      <c r="H27" s="256">
        <v>14</v>
      </c>
      <c r="I27" s="256">
        <v>27</v>
      </c>
      <c r="J27" s="245">
        <f t="shared" si="1"/>
        <v>41</v>
      </c>
      <c r="K27" s="276">
        <v>1</v>
      </c>
      <c r="L27" s="277">
        <v>17</v>
      </c>
      <c r="M27" s="277">
        <v>18</v>
      </c>
      <c r="N27" s="245">
        <f t="shared" si="2"/>
        <v>35</v>
      </c>
      <c r="O27" s="278">
        <v>1</v>
      </c>
      <c r="P27" s="277">
        <v>4</v>
      </c>
      <c r="Q27" s="277">
        <v>27</v>
      </c>
      <c r="R27" s="245">
        <f t="shared" si="3"/>
        <v>31</v>
      </c>
      <c r="S27" s="247"/>
      <c r="T27" s="258">
        <f t="shared" si="0"/>
        <v>3</v>
      </c>
      <c r="U27" s="259">
        <f t="shared" si="0"/>
        <v>35</v>
      </c>
      <c r="V27" s="259">
        <f t="shared" si="0"/>
        <v>72</v>
      </c>
      <c r="W27" s="245">
        <f t="shared" si="5"/>
        <v>107</v>
      </c>
    </row>
    <row r="28" spans="1:23" ht="26.1" customHeight="1" x14ac:dyDescent="0.25">
      <c r="A28" s="229" t="s">
        <v>34</v>
      </c>
      <c r="B28" s="230" t="s">
        <v>36</v>
      </c>
      <c r="C28" s="252" t="s">
        <v>114</v>
      </c>
      <c r="D28" s="266" t="s">
        <v>108</v>
      </c>
      <c r="E28" s="252" t="s">
        <v>198</v>
      </c>
      <c r="F28" s="254" t="s">
        <v>14</v>
      </c>
      <c r="G28" s="287"/>
      <c r="H28" s="288"/>
      <c r="I28" s="288"/>
      <c r="J28" s="245">
        <f t="shared" si="1"/>
        <v>0</v>
      </c>
      <c r="K28" s="280"/>
      <c r="L28" s="281"/>
      <c r="M28" s="281">
        <v>2</v>
      </c>
      <c r="N28" s="245">
        <f t="shared" si="2"/>
        <v>2</v>
      </c>
      <c r="O28" s="282"/>
      <c r="P28" s="281"/>
      <c r="Q28" s="281"/>
      <c r="R28" s="245">
        <f t="shared" si="3"/>
        <v>0</v>
      </c>
      <c r="S28" s="247"/>
      <c r="T28" s="258">
        <f t="shared" si="0"/>
        <v>0</v>
      </c>
      <c r="U28" s="259">
        <f t="shared" si="0"/>
        <v>0</v>
      </c>
      <c r="V28" s="259">
        <f t="shared" si="0"/>
        <v>2</v>
      </c>
      <c r="W28" s="245">
        <f t="shared" si="5"/>
        <v>2</v>
      </c>
    </row>
    <row r="29" spans="1:23" ht="26.1" customHeight="1" x14ac:dyDescent="0.25">
      <c r="A29" s="260" t="s">
        <v>34</v>
      </c>
      <c r="B29" s="261" t="s">
        <v>36</v>
      </c>
      <c r="C29" s="279" t="s">
        <v>114</v>
      </c>
      <c r="D29" s="262" t="s">
        <v>81</v>
      </c>
      <c r="E29" s="261" t="s">
        <v>189</v>
      </c>
      <c r="F29" s="263" t="s">
        <v>14</v>
      </c>
      <c r="G29" s="280">
        <v>2</v>
      </c>
      <c r="H29" s="281">
        <v>34</v>
      </c>
      <c r="I29" s="281">
        <v>22</v>
      </c>
      <c r="J29" s="245">
        <f t="shared" si="1"/>
        <v>56</v>
      </c>
      <c r="K29" s="280">
        <v>1</v>
      </c>
      <c r="L29" s="281">
        <v>22</v>
      </c>
      <c r="M29" s="281">
        <v>20</v>
      </c>
      <c r="N29" s="245">
        <f t="shared" si="2"/>
        <v>42</v>
      </c>
      <c r="O29" s="282">
        <v>1</v>
      </c>
      <c r="P29" s="281">
        <v>25</v>
      </c>
      <c r="Q29" s="281">
        <v>9</v>
      </c>
      <c r="R29" s="245">
        <f t="shared" si="3"/>
        <v>34</v>
      </c>
      <c r="S29" s="247"/>
      <c r="T29" s="283">
        <f t="shared" si="0"/>
        <v>4</v>
      </c>
      <c r="U29" s="284">
        <f t="shared" si="0"/>
        <v>81</v>
      </c>
      <c r="V29" s="284">
        <f t="shared" si="0"/>
        <v>51</v>
      </c>
      <c r="W29" s="285">
        <f t="shared" si="5"/>
        <v>132</v>
      </c>
    </row>
    <row r="30" spans="1:23" ht="26.1" customHeight="1" thickBot="1" x14ac:dyDescent="0.3">
      <c r="A30" s="260" t="s">
        <v>34</v>
      </c>
      <c r="B30" s="261" t="s">
        <v>36</v>
      </c>
      <c r="C30" s="286" t="s">
        <v>114</v>
      </c>
      <c r="D30" s="264" t="s">
        <v>206</v>
      </c>
      <c r="E30" s="261" t="s">
        <v>189</v>
      </c>
      <c r="F30" s="263" t="s">
        <v>14</v>
      </c>
      <c r="G30" s="280"/>
      <c r="H30" s="281"/>
      <c r="I30" s="281"/>
      <c r="J30" s="245">
        <f>SUM(H30:I30)</f>
        <v>0</v>
      </c>
      <c r="K30" s="280"/>
      <c r="L30" s="281"/>
      <c r="M30" s="281"/>
      <c r="N30" s="245">
        <f>SUM(L30:M30)</f>
        <v>0</v>
      </c>
      <c r="O30" s="282"/>
      <c r="P30" s="281">
        <v>3</v>
      </c>
      <c r="Q30" s="281"/>
      <c r="R30" s="245">
        <f>SUM(P30:Q30)</f>
        <v>3</v>
      </c>
      <c r="S30" s="247"/>
      <c r="T30" s="283">
        <f t="shared" si="0"/>
        <v>0</v>
      </c>
      <c r="U30" s="284">
        <f t="shared" si="0"/>
        <v>3</v>
      </c>
      <c r="V30" s="284">
        <f t="shared" si="0"/>
        <v>0</v>
      </c>
      <c r="W30" s="285">
        <f t="shared" si="5"/>
        <v>3</v>
      </c>
    </row>
    <row r="31" spans="1:23" ht="26.1" customHeight="1" thickBot="1" x14ac:dyDescent="0.3">
      <c r="A31" s="267"/>
      <c r="B31" s="268"/>
      <c r="C31" s="268"/>
      <c r="D31" s="269"/>
      <c r="E31" s="268"/>
      <c r="F31" s="270"/>
      <c r="G31" s="271">
        <f>SUM(G25:G30)</f>
        <v>7</v>
      </c>
      <c r="H31" s="272">
        <f>SUM(H25:H30)</f>
        <v>116</v>
      </c>
      <c r="I31" s="272">
        <f>SUM(I25:I30)</f>
        <v>98</v>
      </c>
      <c r="J31" s="245">
        <f t="shared" si="1"/>
        <v>214</v>
      </c>
      <c r="K31" s="271">
        <f>SUM(K25:K30)</f>
        <v>6</v>
      </c>
      <c r="L31" s="272">
        <f>SUM(L25:L30)</f>
        <v>101</v>
      </c>
      <c r="M31" s="272">
        <f>SUM(M25:M30)</f>
        <v>103</v>
      </c>
      <c r="N31" s="245">
        <f t="shared" si="2"/>
        <v>204</v>
      </c>
      <c r="O31" s="271">
        <f>SUM(O25:O30)</f>
        <v>5</v>
      </c>
      <c r="P31" s="272">
        <f>SUM(P25:P30)</f>
        <v>74</v>
      </c>
      <c r="Q31" s="272">
        <f>SUM(Q25:Q30)</f>
        <v>74</v>
      </c>
      <c r="R31" s="245">
        <f t="shared" si="3"/>
        <v>148</v>
      </c>
      <c r="S31" s="247"/>
      <c r="T31" s="273">
        <f t="shared" ref="T31:V46" si="6">SUM(G31,K31,O31)</f>
        <v>18</v>
      </c>
      <c r="U31" s="274">
        <f t="shared" si="6"/>
        <v>291</v>
      </c>
      <c r="V31" s="274">
        <f t="shared" si="6"/>
        <v>275</v>
      </c>
      <c r="W31" s="275">
        <f t="shared" si="5"/>
        <v>566</v>
      </c>
    </row>
    <row r="32" spans="1:23" ht="26.1" customHeight="1" x14ac:dyDescent="0.25">
      <c r="A32" s="229" t="s">
        <v>34</v>
      </c>
      <c r="B32" s="230" t="s">
        <v>37</v>
      </c>
      <c r="C32" s="230" t="s">
        <v>88</v>
      </c>
      <c r="D32" s="253" t="s">
        <v>45</v>
      </c>
      <c r="E32" s="230" t="s">
        <v>196</v>
      </c>
      <c r="F32" s="242" t="s">
        <v>14</v>
      </c>
      <c r="G32" s="287"/>
      <c r="H32" s="288"/>
      <c r="I32" s="288"/>
      <c r="J32" s="245">
        <f t="shared" si="1"/>
        <v>0</v>
      </c>
      <c r="K32" s="255"/>
      <c r="L32" s="256"/>
      <c r="M32" s="256"/>
      <c r="N32" s="245">
        <f t="shared" si="2"/>
        <v>0</v>
      </c>
      <c r="O32" s="257"/>
      <c r="P32" s="256"/>
      <c r="Q32" s="256"/>
      <c r="R32" s="245">
        <f t="shared" si="3"/>
        <v>0</v>
      </c>
      <c r="S32" s="247"/>
      <c r="T32" s="258">
        <f t="shared" si="6"/>
        <v>0</v>
      </c>
      <c r="U32" s="259">
        <f t="shared" si="6"/>
        <v>0</v>
      </c>
      <c r="V32" s="259">
        <f t="shared" si="6"/>
        <v>0</v>
      </c>
      <c r="W32" s="245">
        <f t="shared" si="5"/>
        <v>0</v>
      </c>
    </row>
    <row r="33" spans="1:23" ht="26.1" customHeight="1" x14ac:dyDescent="0.25">
      <c r="A33" s="260" t="s">
        <v>34</v>
      </c>
      <c r="B33" s="261" t="s">
        <v>37</v>
      </c>
      <c r="C33" s="279" t="s">
        <v>88</v>
      </c>
      <c r="D33" s="262" t="s">
        <v>82</v>
      </c>
      <c r="E33" s="261" t="s">
        <v>199</v>
      </c>
      <c r="F33" s="263" t="s">
        <v>14</v>
      </c>
      <c r="G33" s="280"/>
      <c r="H33" s="281"/>
      <c r="I33" s="281"/>
      <c r="J33" s="245">
        <f t="shared" si="1"/>
        <v>0</v>
      </c>
      <c r="K33" s="280"/>
      <c r="L33" s="281"/>
      <c r="M33" s="281"/>
      <c r="N33" s="245">
        <f t="shared" si="2"/>
        <v>0</v>
      </c>
      <c r="O33" s="282"/>
      <c r="P33" s="281"/>
      <c r="Q33" s="281"/>
      <c r="R33" s="245">
        <f t="shared" si="3"/>
        <v>0</v>
      </c>
      <c r="S33" s="247"/>
      <c r="T33" s="283">
        <f t="shared" si="6"/>
        <v>0</v>
      </c>
      <c r="U33" s="284">
        <f t="shared" si="6"/>
        <v>0</v>
      </c>
      <c r="V33" s="284">
        <f t="shared" si="6"/>
        <v>0</v>
      </c>
      <c r="W33" s="285">
        <f t="shared" si="5"/>
        <v>0</v>
      </c>
    </row>
    <row r="34" spans="1:23" ht="26.1" customHeight="1" x14ac:dyDescent="0.25">
      <c r="A34" s="260" t="s">
        <v>34</v>
      </c>
      <c r="B34" s="261" t="s">
        <v>37</v>
      </c>
      <c r="C34" s="252" t="s">
        <v>88</v>
      </c>
      <c r="D34" s="264" t="s">
        <v>200</v>
      </c>
      <c r="E34" s="261" t="s">
        <v>199</v>
      </c>
      <c r="F34" s="263" t="s">
        <v>14</v>
      </c>
      <c r="G34" s="280"/>
      <c r="H34" s="281"/>
      <c r="I34" s="281"/>
      <c r="J34" s="245">
        <f>SUM(H34:I34)</f>
        <v>0</v>
      </c>
      <c r="K34" s="280"/>
      <c r="L34" s="281"/>
      <c r="M34" s="281"/>
      <c r="N34" s="245">
        <f>SUM(L34:M34)</f>
        <v>0</v>
      </c>
      <c r="O34" s="282"/>
      <c r="P34" s="281"/>
      <c r="Q34" s="281"/>
      <c r="R34" s="245">
        <f>SUM(P34:Q34)</f>
        <v>0</v>
      </c>
      <c r="S34" s="247"/>
      <c r="T34" s="283"/>
      <c r="U34" s="284">
        <f t="shared" si="6"/>
        <v>0</v>
      </c>
      <c r="V34" s="284">
        <f t="shared" si="6"/>
        <v>0</v>
      </c>
      <c r="W34" s="285">
        <f t="shared" si="5"/>
        <v>0</v>
      </c>
    </row>
    <row r="35" spans="1:23" ht="26.1" customHeight="1" x14ac:dyDescent="0.25">
      <c r="A35" s="260" t="s">
        <v>34</v>
      </c>
      <c r="B35" s="261" t="s">
        <v>37</v>
      </c>
      <c r="C35" s="252" t="s">
        <v>88</v>
      </c>
      <c r="D35" s="262" t="s">
        <v>47</v>
      </c>
      <c r="E35" s="261" t="s">
        <v>201</v>
      </c>
      <c r="F35" s="263" t="s">
        <v>14</v>
      </c>
      <c r="G35" s="280"/>
      <c r="H35" s="281"/>
      <c r="I35" s="281"/>
      <c r="J35" s="245">
        <f>SUM(H35:I35)</f>
        <v>0</v>
      </c>
      <c r="K35" s="280"/>
      <c r="L35" s="281"/>
      <c r="M35" s="281"/>
      <c r="N35" s="245">
        <f>SUM(L35:M35)</f>
        <v>0</v>
      </c>
      <c r="O35" s="282"/>
      <c r="P35" s="281"/>
      <c r="Q35" s="281"/>
      <c r="R35" s="245">
        <f>SUM(P35:Q35)</f>
        <v>0</v>
      </c>
      <c r="S35" s="247"/>
      <c r="T35" s="283">
        <f t="shared" si="6"/>
        <v>0</v>
      </c>
      <c r="U35" s="284">
        <f t="shared" si="6"/>
        <v>0</v>
      </c>
      <c r="V35" s="284">
        <f t="shared" si="6"/>
        <v>0</v>
      </c>
      <c r="W35" s="285">
        <f t="shared" si="5"/>
        <v>0</v>
      </c>
    </row>
    <row r="36" spans="1:23" ht="26.1" customHeight="1" x14ac:dyDescent="0.25">
      <c r="A36" s="251" t="s">
        <v>34</v>
      </c>
      <c r="B36" s="252" t="s">
        <v>37</v>
      </c>
      <c r="C36" s="252" t="s">
        <v>88</v>
      </c>
      <c r="D36" s="266" t="s">
        <v>188</v>
      </c>
      <c r="E36" s="252" t="s">
        <v>201</v>
      </c>
      <c r="F36" s="263" t="s">
        <v>14</v>
      </c>
      <c r="G36" s="276"/>
      <c r="H36" s="277"/>
      <c r="I36" s="277"/>
      <c r="J36" s="245">
        <f t="shared" ref="J36:J37" si="7">SUM(H36:I36)</f>
        <v>0</v>
      </c>
      <c r="K36" s="276"/>
      <c r="L36" s="277"/>
      <c r="M36" s="277"/>
      <c r="N36" s="245">
        <f>SUM(L36:M36)</f>
        <v>0</v>
      </c>
      <c r="O36" s="278"/>
      <c r="P36" s="277"/>
      <c r="Q36" s="277"/>
      <c r="R36" s="245">
        <f>SUM(P36:Q36)</f>
        <v>0</v>
      </c>
      <c r="S36" s="247"/>
      <c r="T36" s="258"/>
      <c r="U36" s="259">
        <f t="shared" si="6"/>
        <v>0</v>
      </c>
      <c r="V36" s="259">
        <f t="shared" si="6"/>
        <v>0</v>
      </c>
      <c r="W36" s="285">
        <f t="shared" si="5"/>
        <v>0</v>
      </c>
    </row>
    <row r="37" spans="1:23" ht="26.1" customHeight="1" thickBot="1" x14ac:dyDescent="0.3">
      <c r="A37" s="289" t="s">
        <v>34</v>
      </c>
      <c r="B37" s="286" t="s">
        <v>37</v>
      </c>
      <c r="C37" s="286" t="s">
        <v>88</v>
      </c>
      <c r="D37" s="290" t="s">
        <v>118</v>
      </c>
      <c r="E37" s="286" t="s">
        <v>192</v>
      </c>
      <c r="F37" s="263" t="s">
        <v>14</v>
      </c>
      <c r="G37" s="291"/>
      <c r="H37" s="292"/>
      <c r="I37" s="292"/>
      <c r="J37" s="245">
        <f t="shared" si="7"/>
        <v>0</v>
      </c>
      <c r="K37" s="291"/>
      <c r="L37" s="292"/>
      <c r="M37" s="292"/>
      <c r="N37" s="250"/>
      <c r="O37" s="293"/>
      <c r="P37" s="292"/>
      <c r="Q37" s="292"/>
      <c r="R37" s="250"/>
      <c r="S37" s="247"/>
      <c r="T37" s="258">
        <f t="shared" si="6"/>
        <v>0</v>
      </c>
      <c r="U37" s="259">
        <f t="shared" si="6"/>
        <v>0</v>
      </c>
      <c r="V37" s="259">
        <f t="shared" si="6"/>
        <v>0</v>
      </c>
      <c r="W37" s="285">
        <f t="shared" si="5"/>
        <v>0</v>
      </c>
    </row>
    <row r="38" spans="1:23" ht="26.1" customHeight="1" thickBot="1" x14ac:dyDescent="0.3">
      <c r="A38" s="267"/>
      <c r="B38" s="268"/>
      <c r="C38" s="268"/>
      <c r="D38" s="269"/>
      <c r="E38" s="268"/>
      <c r="F38" s="270"/>
      <c r="G38" s="271">
        <f>SUM(G32:G37)</f>
        <v>0</v>
      </c>
      <c r="H38" s="272">
        <f>SUM(H32:H37)</f>
        <v>0</v>
      </c>
      <c r="I38" s="272">
        <f>SUM(I32:I37)</f>
        <v>0</v>
      </c>
      <c r="J38" s="245">
        <f>SUM(H38:I38)</f>
        <v>0</v>
      </c>
      <c r="K38" s="271">
        <f>SUM(K32:K37)</f>
        <v>0</v>
      </c>
      <c r="L38" s="272">
        <f>SUM(L32:L37)</f>
        <v>0</v>
      </c>
      <c r="M38" s="272">
        <f>SUM(M32:M37)</f>
        <v>0</v>
      </c>
      <c r="N38" s="245">
        <f t="shared" si="2"/>
        <v>0</v>
      </c>
      <c r="O38" s="271">
        <f>SUM(O32:O37)</f>
        <v>0</v>
      </c>
      <c r="P38" s="272">
        <f>SUM(P32:P37)</f>
        <v>0</v>
      </c>
      <c r="Q38" s="272">
        <f>SUM(Q32:Q37)</f>
        <v>0</v>
      </c>
      <c r="R38" s="245">
        <f t="shared" si="3"/>
        <v>0</v>
      </c>
      <c r="S38" s="247"/>
      <c r="T38" s="273">
        <f t="shared" si="6"/>
        <v>0</v>
      </c>
      <c r="U38" s="274">
        <f>SUM(H38,L38,P38)</f>
        <v>0</v>
      </c>
      <c r="V38" s="274">
        <f t="shared" si="6"/>
        <v>0</v>
      </c>
      <c r="W38" s="275">
        <f>J38+N38+R38</f>
        <v>0</v>
      </c>
    </row>
    <row r="39" spans="1:23" ht="26.1" customHeight="1" x14ac:dyDescent="0.25">
      <c r="A39" s="251" t="s">
        <v>34</v>
      </c>
      <c r="B39" s="252" t="s">
        <v>38</v>
      </c>
      <c r="C39" s="252" t="s">
        <v>91</v>
      </c>
      <c r="D39" s="265" t="s">
        <v>46</v>
      </c>
      <c r="E39" s="252" t="s">
        <v>197</v>
      </c>
      <c r="F39" s="254" t="s">
        <v>14</v>
      </c>
      <c r="G39" s="276"/>
      <c r="H39" s="277"/>
      <c r="I39" s="277"/>
      <c r="J39" s="245">
        <f t="shared" si="1"/>
        <v>0</v>
      </c>
      <c r="K39" s="255"/>
      <c r="L39" s="256"/>
      <c r="M39" s="256"/>
      <c r="N39" s="245">
        <f t="shared" si="2"/>
        <v>0</v>
      </c>
      <c r="O39" s="257"/>
      <c r="P39" s="256"/>
      <c r="Q39" s="256"/>
      <c r="R39" s="245">
        <f t="shared" si="3"/>
        <v>0</v>
      </c>
      <c r="S39" s="247"/>
      <c r="T39" s="258">
        <f t="shared" si="6"/>
        <v>0</v>
      </c>
      <c r="U39" s="259">
        <f t="shared" si="6"/>
        <v>0</v>
      </c>
      <c r="V39" s="259">
        <f>SUM(I39,M39,Q39)</f>
        <v>0</v>
      </c>
      <c r="W39" s="245">
        <f t="shared" si="5"/>
        <v>0</v>
      </c>
    </row>
    <row r="40" spans="1:23" ht="26.1" customHeight="1" x14ac:dyDescent="0.25">
      <c r="A40" s="260" t="s">
        <v>34</v>
      </c>
      <c r="B40" s="261" t="s">
        <v>38</v>
      </c>
      <c r="C40" s="252" t="s">
        <v>91</v>
      </c>
      <c r="D40" s="265" t="s">
        <v>186</v>
      </c>
      <c r="E40" s="252" t="s">
        <v>195</v>
      </c>
      <c r="F40" s="263" t="s">
        <v>14</v>
      </c>
      <c r="G40" s="255"/>
      <c r="H40" s="256"/>
      <c r="I40" s="256"/>
      <c r="J40" s="245">
        <f t="shared" si="1"/>
        <v>0</v>
      </c>
      <c r="K40" s="280"/>
      <c r="L40" s="281"/>
      <c r="M40" s="281"/>
      <c r="N40" s="245">
        <f t="shared" si="2"/>
        <v>0</v>
      </c>
      <c r="O40" s="282"/>
      <c r="P40" s="281"/>
      <c r="Q40" s="281"/>
      <c r="R40" s="245">
        <f t="shared" si="3"/>
        <v>0</v>
      </c>
      <c r="S40" s="247"/>
      <c r="T40" s="283">
        <f t="shared" si="6"/>
        <v>0</v>
      </c>
      <c r="U40" s="284">
        <f t="shared" si="6"/>
        <v>0</v>
      </c>
      <c r="V40" s="284">
        <f t="shared" si="6"/>
        <v>0</v>
      </c>
      <c r="W40" s="285">
        <f t="shared" si="5"/>
        <v>0</v>
      </c>
    </row>
    <row r="41" spans="1:23" ht="26.1" customHeight="1" x14ac:dyDescent="0.25">
      <c r="A41" s="260" t="s">
        <v>34</v>
      </c>
      <c r="B41" s="261" t="s">
        <v>38</v>
      </c>
      <c r="C41" s="252" t="s">
        <v>91</v>
      </c>
      <c r="D41" s="266" t="s">
        <v>187</v>
      </c>
      <c r="E41" s="252" t="s">
        <v>195</v>
      </c>
      <c r="F41" s="263" t="s">
        <v>14</v>
      </c>
      <c r="G41" s="255"/>
      <c r="H41" s="256"/>
      <c r="I41" s="256"/>
      <c r="J41" s="245">
        <f>SUM(H41:I41)</f>
        <v>0</v>
      </c>
      <c r="K41" s="280"/>
      <c r="L41" s="281"/>
      <c r="M41" s="281"/>
      <c r="N41" s="245">
        <f>SUM(L41:M41)</f>
        <v>0</v>
      </c>
      <c r="O41" s="282"/>
      <c r="P41" s="281"/>
      <c r="Q41" s="281"/>
      <c r="R41" s="245">
        <f>SUM(P41:Q41)</f>
        <v>0</v>
      </c>
      <c r="S41" s="247"/>
      <c r="T41" s="283"/>
      <c r="U41" s="284">
        <f>SUM(H41,L41,P41)</f>
        <v>0</v>
      </c>
      <c r="V41" s="284">
        <f>SUM(I41,M41,Q41)</f>
        <v>0</v>
      </c>
      <c r="W41" s="285">
        <f t="shared" si="5"/>
        <v>0</v>
      </c>
    </row>
    <row r="42" spans="1:23" ht="26.1" customHeight="1" thickBot="1" x14ac:dyDescent="0.3">
      <c r="A42" s="260" t="s">
        <v>34</v>
      </c>
      <c r="B42" s="261" t="s">
        <v>38</v>
      </c>
      <c r="C42" s="279" t="s">
        <v>91</v>
      </c>
      <c r="D42" s="262" t="s">
        <v>118</v>
      </c>
      <c r="E42" s="261" t="s">
        <v>192</v>
      </c>
      <c r="F42" s="263" t="s">
        <v>14</v>
      </c>
      <c r="G42" s="287"/>
      <c r="H42" s="288"/>
      <c r="I42" s="288"/>
      <c r="J42" s="245">
        <f t="shared" si="1"/>
        <v>0</v>
      </c>
      <c r="K42" s="280"/>
      <c r="L42" s="281"/>
      <c r="M42" s="281"/>
      <c r="N42" s="245">
        <f t="shared" si="2"/>
        <v>0</v>
      </c>
      <c r="O42" s="282"/>
      <c r="P42" s="281"/>
      <c r="Q42" s="281"/>
      <c r="R42" s="245">
        <f t="shared" si="3"/>
        <v>0</v>
      </c>
      <c r="S42" s="247"/>
      <c r="T42" s="283">
        <f t="shared" si="6"/>
        <v>0</v>
      </c>
      <c r="U42" s="284">
        <f t="shared" si="6"/>
        <v>0</v>
      </c>
      <c r="V42" s="284">
        <f t="shared" si="6"/>
        <v>0</v>
      </c>
      <c r="W42" s="285">
        <f t="shared" si="5"/>
        <v>0</v>
      </c>
    </row>
    <row r="43" spans="1:23" ht="26.1" customHeight="1" thickBot="1" x14ac:dyDescent="0.3">
      <c r="A43" s="267"/>
      <c r="B43" s="268"/>
      <c r="C43" s="268"/>
      <c r="D43" s="269"/>
      <c r="E43" s="268"/>
      <c r="F43" s="294"/>
      <c r="G43" s="271">
        <f>SUM(G39:G42)</f>
        <v>0</v>
      </c>
      <c r="H43" s="272">
        <f>SUM(H39:H42)</f>
        <v>0</v>
      </c>
      <c r="I43" s="272">
        <f>SUM(I39:I42)</f>
        <v>0</v>
      </c>
      <c r="J43" s="245">
        <f t="shared" si="1"/>
        <v>0</v>
      </c>
      <c r="K43" s="271">
        <f>SUM(K39:K42)</f>
        <v>0</v>
      </c>
      <c r="L43" s="272">
        <f>SUM(L39:L42)</f>
        <v>0</v>
      </c>
      <c r="M43" s="272">
        <f>SUM(M39:M42)</f>
        <v>0</v>
      </c>
      <c r="N43" s="245">
        <f t="shared" si="2"/>
        <v>0</v>
      </c>
      <c r="O43" s="271">
        <f>SUM(O39:O42)</f>
        <v>0</v>
      </c>
      <c r="P43" s="272">
        <f>SUM(P39:P42)</f>
        <v>0</v>
      </c>
      <c r="Q43" s="272">
        <f>SUM(Q39:Q42)</f>
        <v>0</v>
      </c>
      <c r="R43" s="245">
        <f>SUM(P43:Q43)</f>
        <v>0</v>
      </c>
      <c r="S43" s="247"/>
      <c r="T43" s="273">
        <f t="shared" si="6"/>
        <v>0</v>
      </c>
      <c r="U43" s="274">
        <f t="shared" si="6"/>
        <v>0</v>
      </c>
      <c r="V43" s="274">
        <f t="shared" si="6"/>
        <v>0</v>
      </c>
      <c r="W43" s="275">
        <f t="shared" si="5"/>
        <v>0</v>
      </c>
    </row>
    <row r="44" spans="1:23" ht="26.1" customHeight="1" x14ac:dyDescent="0.25">
      <c r="A44" s="229" t="s">
        <v>34</v>
      </c>
      <c r="B44" s="230" t="s">
        <v>39</v>
      </c>
      <c r="C44" s="230" t="s">
        <v>92</v>
      </c>
      <c r="D44" s="253" t="s">
        <v>150</v>
      </c>
      <c r="E44" s="230" t="s">
        <v>202</v>
      </c>
      <c r="F44" s="295" t="s">
        <v>14</v>
      </c>
      <c r="G44" s="243"/>
      <c r="H44" s="244"/>
      <c r="I44" s="244"/>
      <c r="J44" s="245">
        <f t="shared" si="1"/>
        <v>0</v>
      </c>
      <c r="K44" s="296"/>
      <c r="L44" s="297"/>
      <c r="M44" s="297"/>
      <c r="N44" s="245">
        <f t="shared" si="2"/>
        <v>0</v>
      </c>
      <c r="O44" s="298"/>
      <c r="P44" s="297"/>
      <c r="Q44" s="297"/>
      <c r="R44" s="245">
        <f t="shared" si="3"/>
        <v>0</v>
      </c>
      <c r="S44" s="247"/>
      <c r="T44" s="258">
        <f t="shared" si="6"/>
        <v>0</v>
      </c>
      <c r="U44" s="259">
        <f t="shared" si="6"/>
        <v>0</v>
      </c>
      <c r="V44" s="259">
        <f t="shared" si="6"/>
        <v>0</v>
      </c>
      <c r="W44" s="245">
        <f t="shared" si="5"/>
        <v>0</v>
      </c>
    </row>
    <row r="45" spans="1:23" ht="41.25" customHeight="1" x14ac:dyDescent="0.25">
      <c r="A45" s="229" t="s">
        <v>34</v>
      </c>
      <c r="B45" s="230" t="s">
        <v>39</v>
      </c>
      <c r="C45" s="230" t="s">
        <v>92</v>
      </c>
      <c r="D45" s="241" t="s">
        <v>215</v>
      </c>
      <c r="E45" s="230" t="s">
        <v>202</v>
      </c>
      <c r="F45" s="295" t="s">
        <v>14</v>
      </c>
      <c r="G45" s="243"/>
      <c r="H45" s="244"/>
      <c r="I45" s="244"/>
      <c r="J45" s="245">
        <f>SUM(H45:I45)</f>
        <v>0</v>
      </c>
      <c r="K45" s="296"/>
      <c r="L45" s="244"/>
      <c r="M45" s="244"/>
      <c r="N45" s="245">
        <f>SUM(L45:M45)</f>
        <v>0</v>
      </c>
      <c r="O45" s="298"/>
      <c r="P45" s="297"/>
      <c r="Q45" s="297"/>
      <c r="R45" s="245">
        <f>SUM(P45:Q45)</f>
        <v>0</v>
      </c>
      <c r="S45" s="247"/>
      <c r="T45" s="258"/>
      <c r="U45" s="259">
        <f t="shared" si="6"/>
        <v>0</v>
      </c>
      <c r="V45" s="259">
        <f t="shared" si="6"/>
        <v>0</v>
      </c>
      <c r="W45" s="245">
        <f t="shared" si="5"/>
        <v>0</v>
      </c>
    </row>
    <row r="46" spans="1:23" ht="26.1" customHeight="1" x14ac:dyDescent="0.25">
      <c r="A46" s="229" t="s">
        <v>34</v>
      </c>
      <c r="B46" s="230" t="s">
        <v>39</v>
      </c>
      <c r="C46" s="230" t="s">
        <v>92</v>
      </c>
      <c r="D46" s="253" t="s">
        <v>103</v>
      </c>
      <c r="E46" s="230" t="s">
        <v>203</v>
      </c>
      <c r="F46" s="242" t="s">
        <v>14</v>
      </c>
      <c r="G46" s="243"/>
      <c r="H46" s="244"/>
      <c r="I46" s="244"/>
      <c r="J46" s="245">
        <f>SUM(H46:I46)</f>
        <v>0</v>
      </c>
      <c r="K46" s="296"/>
      <c r="L46" s="244"/>
      <c r="M46" s="244"/>
      <c r="N46" s="245">
        <f>SUM(L46:M46)</f>
        <v>0</v>
      </c>
      <c r="O46" s="298"/>
      <c r="P46" s="297"/>
      <c r="Q46" s="297"/>
      <c r="R46" s="245">
        <f>SUM(P46:Q46)</f>
        <v>0</v>
      </c>
      <c r="S46" s="247"/>
      <c r="T46" s="258">
        <f t="shared" si="6"/>
        <v>0</v>
      </c>
      <c r="U46" s="259">
        <f t="shared" si="6"/>
        <v>0</v>
      </c>
      <c r="V46" s="259">
        <f t="shared" si="6"/>
        <v>0</v>
      </c>
      <c r="W46" s="245">
        <f t="shared" si="5"/>
        <v>0</v>
      </c>
    </row>
    <row r="47" spans="1:23" ht="26.1" customHeight="1" thickBot="1" x14ac:dyDescent="0.3">
      <c r="A47" s="229" t="s">
        <v>34</v>
      </c>
      <c r="B47" s="230" t="s">
        <v>39</v>
      </c>
      <c r="C47" s="261" t="s">
        <v>92</v>
      </c>
      <c r="D47" s="262" t="s">
        <v>81</v>
      </c>
      <c r="E47" s="261" t="s">
        <v>189</v>
      </c>
      <c r="F47" s="263" t="s">
        <v>14</v>
      </c>
      <c r="G47" s="243"/>
      <c r="H47" s="244"/>
      <c r="I47" s="244"/>
      <c r="J47" s="245">
        <f>SUM(H47:I47)</f>
        <v>0</v>
      </c>
      <c r="K47" s="291"/>
      <c r="L47" s="299"/>
      <c r="M47" s="299"/>
      <c r="N47" s="245">
        <f>SUM(L47:M47)</f>
        <v>0</v>
      </c>
      <c r="O47" s="293"/>
      <c r="P47" s="292"/>
      <c r="Q47" s="292"/>
      <c r="R47" s="245">
        <f>SUM(P47:Q47)</f>
        <v>0</v>
      </c>
      <c r="S47" s="247"/>
      <c r="T47" s="258">
        <f t="shared" ref="T47:V62" si="8">SUM(G47,K47,O47)</f>
        <v>0</v>
      </c>
      <c r="U47" s="259">
        <f t="shared" si="8"/>
        <v>0</v>
      </c>
      <c r="V47" s="259">
        <f t="shared" si="8"/>
        <v>0</v>
      </c>
      <c r="W47" s="245">
        <f t="shared" si="5"/>
        <v>0</v>
      </c>
    </row>
    <row r="48" spans="1:23" ht="26.1" customHeight="1" thickBot="1" x14ac:dyDescent="0.3">
      <c r="A48" s="267"/>
      <c r="B48" s="268"/>
      <c r="C48" s="268"/>
      <c r="D48" s="269"/>
      <c r="E48" s="268"/>
      <c r="F48" s="300"/>
      <c r="G48" s="271">
        <f>SUM(G44:G47)</f>
        <v>0</v>
      </c>
      <c r="H48" s="272">
        <f>SUM(H44:H47)</f>
        <v>0</v>
      </c>
      <c r="I48" s="272">
        <f>SUM(I44:I47)</f>
        <v>0</v>
      </c>
      <c r="J48" s="245">
        <f t="shared" si="1"/>
        <v>0</v>
      </c>
      <c r="K48" s="271">
        <f>SUM(K44:K47)</f>
        <v>0</v>
      </c>
      <c r="L48" s="272">
        <f>SUM(L44:L47)</f>
        <v>0</v>
      </c>
      <c r="M48" s="272">
        <f>SUM(M44:M47)</f>
        <v>0</v>
      </c>
      <c r="N48" s="245">
        <f t="shared" si="2"/>
        <v>0</v>
      </c>
      <c r="O48" s="271">
        <f>SUM(O44:O47)</f>
        <v>0</v>
      </c>
      <c r="P48" s="272">
        <f>SUM(P44:P47)</f>
        <v>0</v>
      </c>
      <c r="Q48" s="272">
        <f>SUM(Q44:Q47)</f>
        <v>0</v>
      </c>
      <c r="R48" s="245">
        <f t="shared" si="3"/>
        <v>0</v>
      </c>
      <c r="S48" s="247"/>
      <c r="T48" s="273">
        <f t="shared" si="8"/>
        <v>0</v>
      </c>
      <c r="U48" s="274">
        <f t="shared" si="8"/>
        <v>0</v>
      </c>
      <c r="V48" s="274">
        <f t="shared" si="8"/>
        <v>0</v>
      </c>
      <c r="W48" s="275">
        <f>J48+N48+R48</f>
        <v>0</v>
      </c>
    </row>
    <row r="49" spans="1:23" ht="26.1" customHeight="1" x14ac:dyDescent="0.25">
      <c r="A49" s="229" t="s">
        <v>34</v>
      </c>
      <c r="B49" s="230" t="s">
        <v>40</v>
      </c>
      <c r="C49" s="230" t="s">
        <v>93</v>
      </c>
      <c r="D49" s="253" t="s">
        <v>47</v>
      </c>
      <c r="E49" s="230" t="s">
        <v>201</v>
      </c>
      <c r="F49" s="242" t="s">
        <v>14</v>
      </c>
      <c r="G49" s="291"/>
      <c r="H49" s="293"/>
      <c r="I49" s="292"/>
      <c r="J49" s="245">
        <f>SUM(H49:I49)</f>
        <v>0</v>
      </c>
      <c r="K49" s="296"/>
      <c r="L49" s="297"/>
      <c r="M49" s="297"/>
      <c r="N49" s="245">
        <f t="shared" si="2"/>
        <v>0</v>
      </c>
      <c r="O49" s="298"/>
      <c r="P49" s="297"/>
      <c r="Q49" s="297"/>
      <c r="R49" s="245">
        <f t="shared" si="3"/>
        <v>0</v>
      </c>
      <c r="S49" s="247"/>
      <c r="T49" s="258">
        <f t="shared" si="8"/>
        <v>0</v>
      </c>
      <c r="U49" s="259">
        <f t="shared" si="8"/>
        <v>0</v>
      </c>
      <c r="V49" s="259">
        <f t="shared" si="8"/>
        <v>0</v>
      </c>
      <c r="W49" s="245">
        <f>J49+N49+R49</f>
        <v>0</v>
      </c>
    </row>
    <row r="50" spans="1:23" ht="26.1" customHeight="1" x14ac:dyDescent="0.25">
      <c r="A50" s="229" t="s">
        <v>34</v>
      </c>
      <c r="B50" s="230" t="s">
        <v>40</v>
      </c>
      <c r="C50" s="230" t="s">
        <v>93</v>
      </c>
      <c r="D50" s="241" t="s">
        <v>188</v>
      </c>
      <c r="E50" s="230" t="s">
        <v>201</v>
      </c>
      <c r="F50" s="263" t="s">
        <v>14</v>
      </c>
      <c r="G50" s="276"/>
      <c r="H50" s="278"/>
      <c r="I50" s="277"/>
      <c r="J50" s="245"/>
      <c r="K50" s="291"/>
      <c r="L50" s="292"/>
      <c r="M50" s="292"/>
      <c r="N50" s="245"/>
      <c r="O50" s="293"/>
      <c r="P50" s="292"/>
      <c r="Q50" s="292"/>
      <c r="R50" s="245">
        <f t="shared" si="3"/>
        <v>0</v>
      </c>
      <c r="S50" s="247"/>
      <c r="T50" s="258"/>
      <c r="U50" s="259">
        <f t="shared" si="8"/>
        <v>0</v>
      </c>
      <c r="V50" s="259">
        <f t="shared" si="8"/>
        <v>0</v>
      </c>
      <c r="W50" s="245">
        <f>J50+N50+R50</f>
        <v>0</v>
      </c>
    </row>
    <row r="51" spans="1:23" ht="26.1" customHeight="1" x14ac:dyDescent="0.25">
      <c r="A51" s="260" t="s">
        <v>34</v>
      </c>
      <c r="B51" s="261" t="s">
        <v>40</v>
      </c>
      <c r="C51" s="261" t="s">
        <v>93</v>
      </c>
      <c r="D51" s="262" t="s">
        <v>103</v>
      </c>
      <c r="E51" s="261" t="s">
        <v>203</v>
      </c>
      <c r="F51" s="263" t="s">
        <v>14</v>
      </c>
      <c r="G51" s="280"/>
      <c r="H51" s="282"/>
      <c r="I51" s="281"/>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ref="W51:W95" si="9">J51+N51+R51</f>
        <v>0</v>
      </c>
    </row>
    <row r="52" spans="1:23" ht="26.1" customHeight="1" x14ac:dyDescent="0.25">
      <c r="A52" s="260" t="s">
        <v>34</v>
      </c>
      <c r="B52" s="261" t="s">
        <v>40</v>
      </c>
      <c r="C52" s="261" t="s">
        <v>93</v>
      </c>
      <c r="D52" s="265" t="s">
        <v>151</v>
      </c>
      <c r="E52" s="252" t="s">
        <v>204</v>
      </c>
      <c r="F52" s="263" t="s">
        <v>14</v>
      </c>
      <c r="G52" s="276"/>
      <c r="H52" s="278"/>
      <c r="I52" s="277"/>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x14ac:dyDescent="0.25">
      <c r="A53" s="260" t="s">
        <v>34</v>
      </c>
      <c r="B53" s="261" t="s">
        <v>40</v>
      </c>
      <c r="C53" s="261" t="s">
        <v>93</v>
      </c>
      <c r="D53" s="301" t="s">
        <v>152</v>
      </c>
      <c r="E53" s="279" t="s">
        <v>193</v>
      </c>
      <c r="F53" s="263" t="s">
        <v>14</v>
      </c>
      <c r="G53" s="291"/>
      <c r="H53" s="293"/>
      <c r="I53" s="292"/>
      <c r="J53" s="245">
        <f t="shared" si="1"/>
        <v>0</v>
      </c>
      <c r="K53" s="280"/>
      <c r="L53" s="281"/>
      <c r="M53" s="281"/>
      <c r="N53" s="245">
        <f t="shared" si="2"/>
        <v>0</v>
      </c>
      <c r="O53" s="282"/>
      <c r="P53" s="281"/>
      <c r="Q53" s="281"/>
      <c r="R53" s="245">
        <f t="shared" si="3"/>
        <v>0</v>
      </c>
      <c r="S53" s="247"/>
      <c r="T53" s="283">
        <f t="shared" si="8"/>
        <v>0</v>
      </c>
      <c r="U53" s="284">
        <f t="shared" si="8"/>
        <v>0</v>
      </c>
      <c r="V53" s="284">
        <f t="shared" si="8"/>
        <v>0</v>
      </c>
      <c r="W53" s="285">
        <f t="shared" si="9"/>
        <v>0</v>
      </c>
    </row>
    <row r="54" spans="1:23" ht="26.1" customHeight="1" thickBot="1" x14ac:dyDescent="0.3">
      <c r="A54" s="260" t="s">
        <v>34</v>
      </c>
      <c r="B54" s="261" t="s">
        <v>40</v>
      </c>
      <c r="C54" s="261" t="s">
        <v>93</v>
      </c>
      <c r="D54" s="302" t="s">
        <v>216</v>
      </c>
      <c r="E54" s="286" t="s">
        <v>193</v>
      </c>
      <c r="F54" s="303" t="s">
        <v>14</v>
      </c>
      <c r="G54" s="304"/>
      <c r="H54" s="305"/>
      <c r="I54" s="306"/>
      <c r="J54" s="245">
        <f>SUM(H54:I54)</f>
        <v>0</v>
      </c>
      <c r="K54" s="280"/>
      <c r="L54" s="281"/>
      <c r="M54" s="281"/>
      <c r="N54" s="245">
        <f>SUM(L54:M54)</f>
        <v>0</v>
      </c>
      <c r="O54" s="282"/>
      <c r="P54" s="281"/>
      <c r="Q54" s="281"/>
      <c r="R54" s="245">
        <f>SUM(P54:Q54)</f>
        <v>0</v>
      </c>
      <c r="S54" s="247"/>
      <c r="T54" s="283"/>
      <c r="U54" s="284">
        <f>SUM(H54,L54,P54)</f>
        <v>0</v>
      </c>
      <c r="V54" s="284">
        <f>SUM(I54,M54,Q54)</f>
        <v>0</v>
      </c>
      <c r="W54" s="285">
        <f t="shared" si="9"/>
        <v>0</v>
      </c>
    </row>
    <row r="55" spans="1:23" ht="26.1" customHeight="1" thickBot="1" x14ac:dyDescent="0.3">
      <c r="A55" s="267"/>
      <c r="B55" s="268"/>
      <c r="C55" s="268"/>
      <c r="D55" s="269"/>
      <c r="E55" s="268"/>
      <c r="F55" s="294"/>
      <c r="G55" s="271">
        <f>SUM(G49:G54)</f>
        <v>0</v>
      </c>
      <c r="H55" s="272">
        <f>SUM(H49:H54)</f>
        <v>0</v>
      </c>
      <c r="I55" s="272">
        <f>SUM(I49:I54)</f>
        <v>0</v>
      </c>
      <c r="J55" s="245">
        <f t="shared" si="1"/>
        <v>0</v>
      </c>
      <c r="K55" s="271">
        <f>SUM(K49:K54)</f>
        <v>0</v>
      </c>
      <c r="L55" s="272">
        <f>SUM(L49:L54)</f>
        <v>0</v>
      </c>
      <c r="M55" s="272">
        <f>SUM(M49:M54)</f>
        <v>0</v>
      </c>
      <c r="N55" s="245">
        <f t="shared" si="2"/>
        <v>0</v>
      </c>
      <c r="O55" s="271">
        <f>SUM(O49:O54)</f>
        <v>0</v>
      </c>
      <c r="P55" s="272">
        <f>SUM(P49:P54)</f>
        <v>0</v>
      </c>
      <c r="Q55" s="272">
        <f>SUM(Q49:Q54)</f>
        <v>0</v>
      </c>
      <c r="R55" s="245">
        <f>SUM(P55:Q55)</f>
        <v>0</v>
      </c>
      <c r="S55" s="247"/>
      <c r="T55" s="273">
        <f t="shared" si="8"/>
        <v>0</v>
      </c>
      <c r="U55" s="274">
        <f>SUM(H55,L55,P55)</f>
        <v>0</v>
      </c>
      <c r="V55" s="274">
        <f t="shared" si="8"/>
        <v>0</v>
      </c>
      <c r="W55" s="275">
        <f>J55+N55+R55</f>
        <v>0</v>
      </c>
    </row>
    <row r="56" spans="1:23" ht="26.1" customHeight="1" x14ac:dyDescent="0.25">
      <c r="A56" s="251" t="s">
        <v>34</v>
      </c>
      <c r="B56" s="252" t="s">
        <v>41</v>
      </c>
      <c r="C56" s="252" t="s">
        <v>94</v>
      </c>
      <c r="D56" s="265" t="s">
        <v>48</v>
      </c>
      <c r="E56" s="252" t="s">
        <v>205</v>
      </c>
      <c r="F56" s="307" t="s">
        <v>14</v>
      </c>
      <c r="G56" s="243"/>
      <c r="H56" s="244"/>
      <c r="I56" s="244"/>
      <c r="J56" s="245">
        <f t="shared" si="1"/>
        <v>0</v>
      </c>
      <c r="K56" s="257"/>
      <c r="L56" s="256"/>
      <c r="M56" s="256"/>
      <c r="N56" s="245">
        <f t="shared" si="2"/>
        <v>0</v>
      </c>
      <c r="O56" s="257"/>
      <c r="P56" s="256"/>
      <c r="Q56" s="256"/>
      <c r="R56" s="245">
        <f t="shared" si="3"/>
        <v>0</v>
      </c>
      <c r="S56" s="247"/>
      <c r="T56" s="258">
        <f t="shared" si="8"/>
        <v>0</v>
      </c>
      <c r="U56" s="259">
        <f t="shared" si="8"/>
        <v>0</v>
      </c>
      <c r="V56" s="259">
        <f t="shared" si="8"/>
        <v>0</v>
      </c>
      <c r="W56" s="245">
        <f t="shared" si="9"/>
        <v>0</v>
      </c>
    </row>
    <row r="57" spans="1:23" ht="26.1" customHeight="1" x14ac:dyDescent="0.25">
      <c r="A57" s="251" t="s">
        <v>34</v>
      </c>
      <c r="B57" s="252" t="s">
        <v>41</v>
      </c>
      <c r="C57" s="252" t="s">
        <v>94</v>
      </c>
      <c r="D57" s="266" t="s">
        <v>217</v>
      </c>
      <c r="E57" s="252" t="s">
        <v>205</v>
      </c>
      <c r="F57" s="307" t="s">
        <v>14</v>
      </c>
      <c r="G57" s="243"/>
      <c r="H57" s="244"/>
      <c r="I57" s="244"/>
      <c r="J57" s="245">
        <f t="shared" si="1"/>
        <v>0</v>
      </c>
      <c r="K57" s="257"/>
      <c r="L57" s="256"/>
      <c r="M57" s="256"/>
      <c r="N57" s="245">
        <f t="shared" si="2"/>
        <v>0</v>
      </c>
      <c r="O57" s="257"/>
      <c r="P57" s="256"/>
      <c r="Q57" s="256"/>
      <c r="R57" s="245">
        <f t="shared" si="3"/>
        <v>0</v>
      </c>
      <c r="S57" s="247"/>
      <c r="T57" s="258"/>
      <c r="U57" s="259">
        <f t="shared" si="8"/>
        <v>0</v>
      </c>
      <c r="V57" s="259">
        <f t="shared" si="8"/>
        <v>0</v>
      </c>
      <c r="W57" s="245">
        <f t="shared" si="9"/>
        <v>0</v>
      </c>
    </row>
    <row r="58" spans="1:23" ht="26.1" customHeight="1" x14ac:dyDescent="0.25">
      <c r="A58" s="251" t="s">
        <v>34</v>
      </c>
      <c r="B58" s="252" t="s">
        <v>41</v>
      </c>
      <c r="C58" s="252" t="s">
        <v>94</v>
      </c>
      <c r="D58" s="265" t="s">
        <v>47</v>
      </c>
      <c r="E58" s="252" t="s">
        <v>201</v>
      </c>
      <c r="F58" s="307" t="s">
        <v>14</v>
      </c>
      <c r="G58" s="243"/>
      <c r="H58" s="244"/>
      <c r="I58" s="244"/>
      <c r="J58" s="245">
        <f t="shared" si="1"/>
        <v>0</v>
      </c>
      <c r="K58" s="257"/>
      <c r="L58" s="256"/>
      <c r="M58" s="256"/>
      <c r="N58" s="245">
        <f t="shared" si="2"/>
        <v>0</v>
      </c>
      <c r="O58" s="257"/>
      <c r="P58" s="256"/>
      <c r="Q58" s="256"/>
      <c r="R58" s="245">
        <f t="shared" si="3"/>
        <v>0</v>
      </c>
      <c r="S58" s="247"/>
      <c r="T58" s="258">
        <f t="shared" si="8"/>
        <v>0</v>
      </c>
      <c r="U58" s="259">
        <f t="shared" si="8"/>
        <v>0</v>
      </c>
      <c r="V58" s="259">
        <f t="shared" si="8"/>
        <v>0</v>
      </c>
      <c r="W58" s="245">
        <f t="shared" si="9"/>
        <v>0</v>
      </c>
    </row>
    <row r="59" spans="1:23" ht="26.1" customHeight="1" x14ac:dyDescent="0.25">
      <c r="A59" s="251" t="s">
        <v>34</v>
      </c>
      <c r="B59" s="252" t="s">
        <v>41</v>
      </c>
      <c r="C59" s="252" t="s">
        <v>94</v>
      </c>
      <c r="D59" s="266" t="s">
        <v>188</v>
      </c>
      <c r="E59" s="252" t="s">
        <v>201</v>
      </c>
      <c r="F59" s="307" t="s">
        <v>14</v>
      </c>
      <c r="G59" s="243"/>
      <c r="H59" s="244"/>
      <c r="I59" s="244"/>
      <c r="J59" s="245">
        <f t="shared" si="1"/>
        <v>0</v>
      </c>
      <c r="K59" s="257"/>
      <c r="L59" s="256"/>
      <c r="M59" s="256"/>
      <c r="N59" s="245">
        <f t="shared" si="2"/>
        <v>0</v>
      </c>
      <c r="O59" s="257"/>
      <c r="P59" s="256"/>
      <c r="Q59" s="256"/>
      <c r="R59" s="245">
        <f t="shared" si="3"/>
        <v>0</v>
      </c>
      <c r="S59" s="247"/>
      <c r="T59" s="258"/>
      <c r="U59" s="259">
        <f t="shared" si="8"/>
        <v>0</v>
      </c>
      <c r="V59" s="259">
        <f t="shared" si="8"/>
        <v>0</v>
      </c>
      <c r="W59" s="245">
        <f t="shared" si="9"/>
        <v>0</v>
      </c>
    </row>
    <row r="60" spans="1:23" ht="26.1" customHeight="1" x14ac:dyDescent="0.25">
      <c r="A60" s="251" t="s">
        <v>34</v>
      </c>
      <c r="B60" s="252" t="s">
        <v>41</v>
      </c>
      <c r="C60" s="252" t="s">
        <v>94</v>
      </c>
      <c r="D60" s="265" t="s">
        <v>81</v>
      </c>
      <c r="E60" s="252" t="s">
        <v>189</v>
      </c>
      <c r="F60" s="307" t="s">
        <v>14</v>
      </c>
      <c r="G60" s="243"/>
      <c r="H60" s="244"/>
      <c r="I60" s="244"/>
      <c r="J60" s="245">
        <f t="shared" si="1"/>
        <v>0</v>
      </c>
      <c r="K60" s="257"/>
      <c r="L60" s="256"/>
      <c r="M60" s="256"/>
      <c r="N60" s="245">
        <f t="shared" si="2"/>
        <v>0</v>
      </c>
      <c r="O60" s="257"/>
      <c r="P60" s="256"/>
      <c r="Q60" s="256"/>
      <c r="R60" s="245">
        <f t="shared" si="3"/>
        <v>0</v>
      </c>
      <c r="S60" s="247"/>
      <c r="T60" s="258">
        <f t="shared" si="8"/>
        <v>0</v>
      </c>
      <c r="U60" s="259">
        <f t="shared" si="8"/>
        <v>0</v>
      </c>
      <c r="V60" s="259">
        <f t="shared" si="8"/>
        <v>0</v>
      </c>
      <c r="W60" s="245">
        <f t="shared" si="9"/>
        <v>0</v>
      </c>
    </row>
    <row r="61" spans="1:23" ht="26.1" customHeight="1" x14ac:dyDescent="0.25">
      <c r="A61" s="251" t="s">
        <v>34</v>
      </c>
      <c r="B61" s="252" t="s">
        <v>41</v>
      </c>
      <c r="C61" s="252" t="s">
        <v>94</v>
      </c>
      <c r="D61" s="266" t="s">
        <v>206</v>
      </c>
      <c r="E61" s="252" t="s">
        <v>189</v>
      </c>
      <c r="F61" s="307" t="s">
        <v>14</v>
      </c>
      <c r="G61" s="243"/>
      <c r="H61" s="244"/>
      <c r="I61" s="244"/>
      <c r="J61" s="245">
        <f t="shared" si="1"/>
        <v>0</v>
      </c>
      <c r="K61" s="257"/>
      <c r="L61" s="256"/>
      <c r="M61" s="256"/>
      <c r="N61" s="245">
        <f t="shared" si="2"/>
        <v>0</v>
      </c>
      <c r="O61" s="257"/>
      <c r="P61" s="256"/>
      <c r="Q61" s="256"/>
      <c r="R61" s="245">
        <f t="shared" si="3"/>
        <v>0</v>
      </c>
      <c r="S61" s="247"/>
      <c r="T61" s="258"/>
      <c r="U61" s="259">
        <f t="shared" si="8"/>
        <v>0</v>
      </c>
      <c r="V61" s="259">
        <f t="shared" si="8"/>
        <v>0</v>
      </c>
      <c r="W61" s="245">
        <f t="shared" si="9"/>
        <v>0</v>
      </c>
    </row>
    <row r="62" spans="1:23" ht="26.1" customHeight="1" x14ac:dyDescent="0.25">
      <c r="A62" s="251" t="s">
        <v>34</v>
      </c>
      <c r="B62" s="252" t="s">
        <v>41</v>
      </c>
      <c r="C62" s="252" t="s">
        <v>94</v>
      </c>
      <c r="D62" s="265" t="s">
        <v>153</v>
      </c>
      <c r="E62" s="252" t="s">
        <v>207</v>
      </c>
      <c r="F62" s="307" t="s">
        <v>14</v>
      </c>
      <c r="G62" s="243"/>
      <c r="H62" s="244"/>
      <c r="I62" s="244"/>
      <c r="J62" s="245">
        <f t="shared" si="1"/>
        <v>0</v>
      </c>
      <c r="K62" s="257"/>
      <c r="L62" s="256"/>
      <c r="M62" s="256"/>
      <c r="N62" s="245">
        <f t="shared" si="2"/>
        <v>0</v>
      </c>
      <c r="O62" s="257"/>
      <c r="P62" s="256"/>
      <c r="Q62" s="256"/>
      <c r="R62" s="245">
        <f t="shared" si="3"/>
        <v>0</v>
      </c>
      <c r="S62" s="247"/>
      <c r="T62" s="258">
        <f t="shared" si="8"/>
        <v>0</v>
      </c>
      <c r="U62" s="259">
        <f t="shared" si="8"/>
        <v>0</v>
      </c>
      <c r="V62" s="259">
        <f t="shared" si="8"/>
        <v>0</v>
      </c>
      <c r="W62" s="245">
        <f t="shared" si="9"/>
        <v>0</v>
      </c>
    </row>
    <row r="63" spans="1:23" ht="26.1" customHeight="1" thickBot="1" x14ac:dyDescent="0.3">
      <c r="A63" s="289" t="s">
        <v>34</v>
      </c>
      <c r="B63" s="286" t="s">
        <v>41</v>
      </c>
      <c r="C63" s="286" t="s">
        <v>94</v>
      </c>
      <c r="D63" s="302" t="s">
        <v>218</v>
      </c>
      <c r="E63" s="286" t="s">
        <v>207</v>
      </c>
      <c r="F63" s="308" t="s">
        <v>14</v>
      </c>
      <c r="G63" s="243"/>
      <c r="H63" s="244"/>
      <c r="I63" s="244"/>
      <c r="J63" s="245">
        <f t="shared" si="1"/>
        <v>0</v>
      </c>
      <c r="K63" s="257"/>
      <c r="L63" s="256"/>
      <c r="M63" s="256"/>
      <c r="N63" s="245">
        <f t="shared" si="2"/>
        <v>0</v>
      </c>
      <c r="O63" s="257"/>
      <c r="P63" s="256"/>
      <c r="Q63" s="256"/>
      <c r="R63" s="245">
        <f t="shared" si="3"/>
        <v>0</v>
      </c>
      <c r="S63" s="247"/>
      <c r="T63" s="258"/>
      <c r="U63" s="259">
        <f t="shared" ref="T63:V78" si="10">SUM(H63,L63,P63)</f>
        <v>0</v>
      </c>
      <c r="V63" s="259">
        <f t="shared" si="10"/>
        <v>0</v>
      </c>
      <c r="W63" s="245">
        <f t="shared" si="9"/>
        <v>0</v>
      </c>
    </row>
    <row r="64" spans="1:23" ht="26.1" customHeight="1" thickBot="1" x14ac:dyDescent="0.3">
      <c r="A64" s="267"/>
      <c r="B64" s="268"/>
      <c r="C64" s="268"/>
      <c r="D64" s="269"/>
      <c r="E64" s="268"/>
      <c r="F64" s="294"/>
      <c r="G64" s="271">
        <f>SUM(G56:G63)</f>
        <v>0</v>
      </c>
      <c r="H64" s="272">
        <f>SUM(H56:H63)</f>
        <v>0</v>
      </c>
      <c r="I64" s="272">
        <f>SUM(I56:I63)</f>
        <v>0</v>
      </c>
      <c r="J64" s="245">
        <f t="shared" si="1"/>
        <v>0</v>
      </c>
      <c r="K64" s="271">
        <f>SUM(K56:K63)</f>
        <v>0</v>
      </c>
      <c r="L64" s="272">
        <f>SUM(L56:L63)</f>
        <v>0</v>
      </c>
      <c r="M64" s="272">
        <f>SUM(M56:M63)</f>
        <v>0</v>
      </c>
      <c r="N64" s="245">
        <f>SUM(L64:M64)</f>
        <v>0</v>
      </c>
      <c r="O64" s="271">
        <f>SUM(O56:O63)</f>
        <v>0</v>
      </c>
      <c r="P64" s="272">
        <f>SUM(P56:P63)</f>
        <v>0</v>
      </c>
      <c r="Q64" s="272">
        <f>SUM(Q56:Q63)</f>
        <v>0</v>
      </c>
      <c r="R64" s="245">
        <f>SUM(P64:Q64)</f>
        <v>0</v>
      </c>
      <c r="S64" s="247"/>
      <c r="T64" s="273">
        <f t="shared" si="10"/>
        <v>0</v>
      </c>
      <c r="U64" s="274">
        <f t="shared" si="10"/>
        <v>0</v>
      </c>
      <c r="V64" s="274">
        <f t="shared" si="10"/>
        <v>0</v>
      </c>
      <c r="W64" s="275">
        <f t="shared" si="9"/>
        <v>0</v>
      </c>
    </row>
    <row r="65" spans="1:23" ht="26.1" customHeight="1" x14ac:dyDescent="0.25">
      <c r="A65" s="229" t="s">
        <v>34</v>
      </c>
      <c r="B65" s="230" t="s">
        <v>42</v>
      </c>
      <c r="C65" s="230" t="s">
        <v>98</v>
      </c>
      <c r="D65" s="253" t="s">
        <v>48</v>
      </c>
      <c r="E65" s="230" t="s">
        <v>205</v>
      </c>
      <c r="F65" s="242" t="s">
        <v>14</v>
      </c>
      <c r="G65" s="280"/>
      <c r="H65" s="281"/>
      <c r="I65" s="281"/>
      <c r="J65" s="245">
        <f t="shared" si="1"/>
        <v>0</v>
      </c>
      <c r="K65" s="309"/>
      <c r="L65" s="310"/>
      <c r="M65" s="310"/>
      <c r="N65" s="245">
        <f t="shared" si="2"/>
        <v>0</v>
      </c>
      <c r="O65" s="311"/>
      <c r="P65" s="310"/>
      <c r="Q65" s="310"/>
      <c r="R65" s="245">
        <f t="shared" si="3"/>
        <v>0</v>
      </c>
      <c r="S65" s="247"/>
      <c r="T65" s="258">
        <f t="shared" si="10"/>
        <v>0</v>
      </c>
      <c r="U65" s="259">
        <f t="shared" si="10"/>
        <v>0</v>
      </c>
      <c r="V65" s="259">
        <f t="shared" si="10"/>
        <v>0</v>
      </c>
      <c r="W65" s="245">
        <f t="shared" si="9"/>
        <v>0</v>
      </c>
    </row>
    <row r="66" spans="1:23" ht="26.1" customHeight="1" x14ac:dyDescent="0.25">
      <c r="A66" s="229" t="s">
        <v>34</v>
      </c>
      <c r="B66" s="230" t="s">
        <v>42</v>
      </c>
      <c r="C66" s="230" t="s">
        <v>98</v>
      </c>
      <c r="D66" s="312" t="s">
        <v>217</v>
      </c>
      <c r="E66" s="230" t="s">
        <v>205</v>
      </c>
      <c r="F66" s="242" t="s">
        <v>14</v>
      </c>
      <c r="G66" s="280"/>
      <c r="H66" s="281"/>
      <c r="I66" s="281"/>
      <c r="J66" s="245">
        <f>SUM(H66:I66)</f>
        <v>0</v>
      </c>
      <c r="K66" s="309"/>
      <c r="L66" s="310"/>
      <c r="M66" s="310"/>
      <c r="N66" s="245">
        <f>SUM(L66:M66)</f>
        <v>0</v>
      </c>
      <c r="O66" s="311"/>
      <c r="P66" s="310"/>
      <c r="Q66" s="310"/>
      <c r="R66" s="245">
        <f>SUM(P66:Q66)</f>
        <v>0</v>
      </c>
      <c r="S66" s="247"/>
      <c r="T66" s="258"/>
      <c r="U66" s="259">
        <f>SUM(H66,L66,P66)</f>
        <v>0</v>
      </c>
      <c r="V66" s="259">
        <f>SUM(I66,M66,Q66)</f>
        <v>0</v>
      </c>
      <c r="W66" s="245">
        <f>J66+N66+R66</f>
        <v>0</v>
      </c>
    </row>
    <row r="67" spans="1:23" ht="26.1" customHeight="1" x14ac:dyDescent="0.25">
      <c r="A67" s="229" t="s">
        <v>34</v>
      </c>
      <c r="B67" s="230" t="s">
        <v>42</v>
      </c>
      <c r="C67" s="230" t="s">
        <v>98</v>
      </c>
      <c r="D67" s="265" t="s">
        <v>119</v>
      </c>
      <c r="E67" s="279" t="s">
        <v>208</v>
      </c>
      <c r="F67" s="242" t="s">
        <v>14</v>
      </c>
      <c r="G67" s="280"/>
      <c r="H67" s="281"/>
      <c r="I67" s="281"/>
      <c r="J67" s="245">
        <f t="shared" si="1"/>
        <v>0</v>
      </c>
      <c r="K67" s="309"/>
      <c r="L67" s="310"/>
      <c r="M67" s="310"/>
      <c r="N67" s="245">
        <f t="shared" si="2"/>
        <v>0</v>
      </c>
      <c r="O67" s="311"/>
      <c r="P67" s="310"/>
      <c r="Q67" s="310"/>
      <c r="R67" s="245">
        <f t="shared" si="3"/>
        <v>0</v>
      </c>
      <c r="S67" s="247"/>
      <c r="T67" s="258">
        <f t="shared" si="10"/>
        <v>0</v>
      </c>
      <c r="U67" s="259">
        <f t="shared" si="10"/>
        <v>0</v>
      </c>
      <c r="V67" s="259">
        <f t="shared" si="10"/>
        <v>0</v>
      </c>
      <c r="W67" s="245">
        <f t="shared" si="9"/>
        <v>0</v>
      </c>
    </row>
    <row r="68" spans="1:23" ht="26.1" customHeight="1" x14ac:dyDescent="0.25">
      <c r="A68" s="229" t="s">
        <v>34</v>
      </c>
      <c r="B68" s="261" t="s">
        <v>42</v>
      </c>
      <c r="C68" s="279" t="s">
        <v>98</v>
      </c>
      <c r="D68" s="262" t="s">
        <v>81</v>
      </c>
      <c r="E68" s="261" t="s">
        <v>189</v>
      </c>
      <c r="F68" s="263" t="s">
        <v>14</v>
      </c>
      <c r="G68" s="280"/>
      <c r="H68" s="281"/>
      <c r="I68" s="281"/>
      <c r="J68" s="245">
        <f t="shared" si="1"/>
        <v>0</v>
      </c>
      <c r="K68" s="309"/>
      <c r="L68" s="310"/>
      <c r="M68" s="310"/>
      <c r="N68" s="245">
        <f t="shared" si="2"/>
        <v>0</v>
      </c>
      <c r="O68" s="311"/>
      <c r="P68" s="310"/>
      <c r="Q68" s="310"/>
      <c r="R68" s="245">
        <f t="shared" si="3"/>
        <v>0</v>
      </c>
      <c r="S68" s="247"/>
      <c r="T68" s="283">
        <f t="shared" si="10"/>
        <v>0</v>
      </c>
      <c r="U68" s="284">
        <f t="shared" si="10"/>
        <v>0</v>
      </c>
      <c r="V68" s="284">
        <f t="shared" si="10"/>
        <v>0</v>
      </c>
      <c r="W68" s="285">
        <f t="shared" si="9"/>
        <v>0</v>
      </c>
    </row>
    <row r="69" spans="1:23" ht="26.1" customHeight="1" thickBot="1" x14ac:dyDescent="0.3">
      <c r="A69" s="229" t="s">
        <v>34</v>
      </c>
      <c r="B69" s="261" t="s">
        <v>42</v>
      </c>
      <c r="C69" s="286" t="s">
        <v>98</v>
      </c>
      <c r="D69" s="264" t="s">
        <v>206</v>
      </c>
      <c r="E69" s="261" t="s">
        <v>189</v>
      </c>
      <c r="F69" s="263" t="s">
        <v>14</v>
      </c>
      <c r="G69" s="280"/>
      <c r="H69" s="281"/>
      <c r="I69" s="281"/>
      <c r="J69" s="245">
        <f>SUM(H69:I69)</f>
        <v>0</v>
      </c>
      <c r="K69" s="309"/>
      <c r="L69" s="310"/>
      <c r="M69" s="310"/>
      <c r="N69" s="245">
        <f>SUM(L69:M69)</f>
        <v>0</v>
      </c>
      <c r="O69" s="311"/>
      <c r="P69" s="310"/>
      <c r="Q69" s="310"/>
      <c r="R69" s="245">
        <f>SUM(P69:Q69)</f>
        <v>0</v>
      </c>
      <c r="S69" s="247"/>
      <c r="T69" s="283"/>
      <c r="U69" s="284">
        <f t="shared" si="10"/>
        <v>0</v>
      </c>
      <c r="V69" s="284">
        <f t="shared" si="10"/>
        <v>0</v>
      </c>
      <c r="W69" s="285">
        <f t="shared" si="9"/>
        <v>0</v>
      </c>
    </row>
    <row r="70" spans="1:23" ht="26.1" customHeight="1" thickBot="1" x14ac:dyDescent="0.3">
      <c r="A70" s="267"/>
      <c r="B70" s="268"/>
      <c r="C70" s="268"/>
      <c r="D70" s="269"/>
      <c r="E70" s="268"/>
      <c r="F70" s="300"/>
      <c r="G70" s="271">
        <f>SUM(G65:G69)</f>
        <v>0</v>
      </c>
      <c r="H70" s="272">
        <f>SUM(H65:H69)</f>
        <v>0</v>
      </c>
      <c r="I70" s="272">
        <f>SUM(I65:I69)</f>
        <v>0</v>
      </c>
      <c r="J70" s="245">
        <f t="shared" si="1"/>
        <v>0</v>
      </c>
      <c r="K70" s="271">
        <f>SUM(K65:K69)</f>
        <v>0</v>
      </c>
      <c r="L70" s="272">
        <f>SUM(L65:L69)</f>
        <v>0</v>
      </c>
      <c r="M70" s="272">
        <f>SUM(M65:M69)</f>
        <v>0</v>
      </c>
      <c r="N70" s="245">
        <f t="shared" si="2"/>
        <v>0</v>
      </c>
      <c r="O70" s="271">
        <f>SUM(O65:O69)</f>
        <v>0</v>
      </c>
      <c r="P70" s="272">
        <f>SUM(P65:P69)</f>
        <v>0</v>
      </c>
      <c r="Q70" s="272">
        <f>SUM(Q65:Q69)</f>
        <v>0</v>
      </c>
      <c r="R70" s="245">
        <f t="shared" si="3"/>
        <v>0</v>
      </c>
      <c r="S70" s="247"/>
      <c r="T70" s="273">
        <f t="shared" si="10"/>
        <v>0</v>
      </c>
      <c r="U70" s="274">
        <f t="shared" si="10"/>
        <v>0</v>
      </c>
      <c r="V70" s="274">
        <f t="shared" si="10"/>
        <v>0</v>
      </c>
      <c r="W70" s="275">
        <f t="shared" si="9"/>
        <v>0</v>
      </c>
    </row>
    <row r="71" spans="1:23" ht="26.1" customHeight="1" x14ac:dyDescent="0.25">
      <c r="A71" s="229" t="s">
        <v>34</v>
      </c>
      <c r="B71" s="230" t="s">
        <v>43</v>
      </c>
      <c r="C71" s="230" t="s">
        <v>95</v>
      </c>
      <c r="D71" s="253" t="s">
        <v>81</v>
      </c>
      <c r="E71" s="230" t="s">
        <v>189</v>
      </c>
      <c r="F71" s="242" t="s">
        <v>14</v>
      </c>
      <c r="G71" s="313"/>
      <c r="H71" s="299"/>
      <c r="I71" s="299"/>
      <c r="J71" s="245">
        <f t="shared" si="1"/>
        <v>0</v>
      </c>
      <c r="K71" s="243"/>
      <c r="L71" s="244"/>
      <c r="M71" s="244"/>
      <c r="N71" s="245">
        <f t="shared" si="2"/>
        <v>0</v>
      </c>
      <c r="O71" s="246"/>
      <c r="P71" s="244"/>
      <c r="Q71" s="244"/>
      <c r="R71" s="245">
        <f t="shared" si="3"/>
        <v>0</v>
      </c>
      <c r="S71" s="247"/>
      <c r="T71" s="248">
        <f t="shared" si="10"/>
        <v>0</v>
      </c>
      <c r="U71" s="249">
        <f t="shared" si="10"/>
        <v>0</v>
      </c>
      <c r="V71" s="249">
        <f t="shared" si="10"/>
        <v>0</v>
      </c>
      <c r="W71" s="250">
        <f t="shared" si="9"/>
        <v>0</v>
      </c>
    </row>
    <row r="72" spans="1:23" ht="26.1" customHeight="1" thickBot="1" x14ac:dyDescent="0.3">
      <c r="A72" s="260" t="s">
        <v>34</v>
      </c>
      <c r="B72" s="261" t="s">
        <v>43</v>
      </c>
      <c r="C72" s="279" t="s">
        <v>95</v>
      </c>
      <c r="D72" s="262" t="s">
        <v>48</v>
      </c>
      <c r="E72" s="261" t="s">
        <v>205</v>
      </c>
      <c r="F72" s="263" t="s">
        <v>14</v>
      </c>
      <c r="G72" s="280"/>
      <c r="H72" s="281"/>
      <c r="I72" s="281"/>
      <c r="J72" s="245">
        <f t="shared" si="1"/>
        <v>0</v>
      </c>
      <c r="K72" s="280"/>
      <c r="L72" s="281"/>
      <c r="M72" s="281"/>
      <c r="N72" s="245">
        <f t="shared" si="2"/>
        <v>0</v>
      </c>
      <c r="O72" s="314"/>
      <c r="P72" s="288"/>
      <c r="Q72" s="288"/>
      <c r="R72" s="245">
        <f t="shared" si="3"/>
        <v>0</v>
      </c>
      <c r="S72" s="247"/>
      <c r="T72" s="283">
        <f t="shared" si="10"/>
        <v>0</v>
      </c>
      <c r="U72" s="284">
        <f t="shared" si="10"/>
        <v>0</v>
      </c>
      <c r="V72" s="284">
        <f t="shared" si="10"/>
        <v>0</v>
      </c>
      <c r="W72" s="285">
        <f t="shared" si="9"/>
        <v>0</v>
      </c>
    </row>
    <row r="73" spans="1:23" ht="26.1" customHeight="1" thickBot="1" x14ac:dyDescent="0.3">
      <c r="A73" s="267"/>
      <c r="B73" s="268"/>
      <c r="C73" s="268"/>
      <c r="D73" s="269"/>
      <c r="E73" s="268"/>
      <c r="F73" s="294"/>
      <c r="G73" s="271">
        <f>SUM(G71:G72)</f>
        <v>0</v>
      </c>
      <c r="H73" s="272">
        <f>SUM(H71:H72)</f>
        <v>0</v>
      </c>
      <c r="I73" s="272">
        <f>SUM(I71:I72)</f>
        <v>0</v>
      </c>
      <c r="J73" s="245">
        <f t="shared" si="1"/>
        <v>0</v>
      </c>
      <c r="K73" s="271">
        <f>SUM(K71:K72)</f>
        <v>0</v>
      </c>
      <c r="L73" s="272">
        <f>SUM(L71:L72)</f>
        <v>0</v>
      </c>
      <c r="M73" s="272">
        <f>SUM(M71:M72)</f>
        <v>0</v>
      </c>
      <c r="N73" s="245">
        <f t="shared" si="2"/>
        <v>0</v>
      </c>
      <c r="O73" s="271">
        <f>SUM(O71:O72)</f>
        <v>0</v>
      </c>
      <c r="P73" s="272">
        <f>SUM(P71:P72)</f>
        <v>0</v>
      </c>
      <c r="Q73" s="272">
        <f>SUM(Q71:Q72)</f>
        <v>0</v>
      </c>
      <c r="R73" s="245">
        <f t="shared" si="3"/>
        <v>0</v>
      </c>
      <c r="S73" s="247"/>
      <c r="T73" s="273">
        <f t="shared" si="10"/>
        <v>0</v>
      </c>
      <c r="U73" s="274">
        <f t="shared" si="10"/>
        <v>0</v>
      </c>
      <c r="V73" s="274">
        <f t="shared" si="10"/>
        <v>0</v>
      </c>
      <c r="W73" s="275">
        <f t="shared" si="9"/>
        <v>0</v>
      </c>
    </row>
    <row r="74" spans="1:23" ht="26.1" customHeight="1" x14ac:dyDescent="0.25">
      <c r="A74" s="229" t="s">
        <v>34</v>
      </c>
      <c r="B74" s="230" t="s">
        <v>115</v>
      </c>
      <c r="C74" s="230" t="s">
        <v>116</v>
      </c>
      <c r="D74" s="253" t="s">
        <v>120</v>
      </c>
      <c r="E74" s="230" t="s">
        <v>209</v>
      </c>
      <c r="F74" s="295" t="s">
        <v>14</v>
      </c>
      <c r="G74" s="280"/>
      <c r="H74" s="281"/>
      <c r="I74" s="281"/>
      <c r="J74" s="245">
        <f t="shared" si="1"/>
        <v>0</v>
      </c>
      <c r="K74" s="276"/>
      <c r="L74" s="277"/>
      <c r="M74" s="277"/>
      <c r="N74" s="245">
        <f t="shared" si="2"/>
        <v>0</v>
      </c>
      <c r="O74" s="257"/>
      <c r="P74" s="256"/>
      <c r="Q74" s="256"/>
      <c r="R74" s="245">
        <f t="shared" si="3"/>
        <v>0</v>
      </c>
      <c r="S74" s="247"/>
      <c r="T74" s="258">
        <f t="shared" si="10"/>
        <v>0</v>
      </c>
      <c r="U74" s="259">
        <f t="shared" si="10"/>
        <v>0</v>
      </c>
      <c r="V74" s="259">
        <f t="shared" si="10"/>
        <v>0</v>
      </c>
      <c r="W74" s="245">
        <f t="shared" si="9"/>
        <v>0</v>
      </c>
    </row>
    <row r="75" spans="1:23" ht="26.1" customHeight="1" x14ac:dyDescent="0.25">
      <c r="A75" s="229" t="s">
        <v>34</v>
      </c>
      <c r="B75" s="230" t="s">
        <v>115</v>
      </c>
      <c r="C75" s="230" t="s">
        <v>116</v>
      </c>
      <c r="D75" s="241" t="s">
        <v>210</v>
      </c>
      <c r="E75" s="230" t="s">
        <v>209</v>
      </c>
      <c r="F75" s="295" t="s">
        <v>14</v>
      </c>
      <c r="G75" s="280"/>
      <c r="H75" s="281"/>
      <c r="I75" s="281"/>
      <c r="J75" s="245">
        <f>SUM(H75:I75)</f>
        <v>0</v>
      </c>
      <c r="K75" s="276"/>
      <c r="L75" s="277"/>
      <c r="M75" s="277"/>
      <c r="N75" s="245">
        <f>SUM(L75:M75)</f>
        <v>0</v>
      </c>
      <c r="O75" s="257"/>
      <c r="P75" s="256"/>
      <c r="Q75" s="256"/>
      <c r="R75" s="245">
        <f>SUM(P75:Q75)</f>
        <v>0</v>
      </c>
      <c r="S75" s="247"/>
      <c r="T75" s="258"/>
      <c r="U75" s="259">
        <f t="shared" si="10"/>
        <v>0</v>
      </c>
      <c r="V75" s="259">
        <f t="shared" si="10"/>
        <v>0</v>
      </c>
      <c r="W75" s="245">
        <f t="shared" si="9"/>
        <v>0</v>
      </c>
    </row>
    <row r="76" spans="1:23" ht="26.1" customHeight="1" x14ac:dyDescent="0.25">
      <c r="A76" s="229" t="s">
        <v>34</v>
      </c>
      <c r="B76" s="261" t="s">
        <v>115</v>
      </c>
      <c r="C76" s="261" t="s">
        <v>116</v>
      </c>
      <c r="D76" s="262" t="s">
        <v>44</v>
      </c>
      <c r="E76" s="261" t="s">
        <v>190</v>
      </c>
      <c r="F76" s="315" t="s">
        <v>14</v>
      </c>
      <c r="G76" s="280"/>
      <c r="H76" s="281"/>
      <c r="I76" s="281"/>
      <c r="J76" s="245">
        <f>SUM(H76:I76)</f>
        <v>0</v>
      </c>
      <c r="K76" s="276"/>
      <c r="L76" s="277"/>
      <c r="M76" s="277"/>
      <c r="N76" s="245">
        <f>SUM(L76:M76)</f>
        <v>0</v>
      </c>
      <c r="O76" s="257"/>
      <c r="P76" s="256"/>
      <c r="Q76" s="256"/>
      <c r="R76" s="245">
        <f>SUM(P76:Q76)</f>
        <v>0</v>
      </c>
      <c r="S76" s="247"/>
      <c r="T76" s="258">
        <f t="shared" si="10"/>
        <v>0</v>
      </c>
      <c r="U76" s="259">
        <f t="shared" si="10"/>
        <v>0</v>
      </c>
      <c r="V76" s="259">
        <f t="shared" si="10"/>
        <v>0</v>
      </c>
      <c r="W76" s="245">
        <f t="shared" si="9"/>
        <v>0</v>
      </c>
    </row>
    <row r="77" spans="1:23" ht="26.1" customHeight="1" x14ac:dyDescent="0.25">
      <c r="A77" s="229" t="s">
        <v>34</v>
      </c>
      <c r="B77" s="261" t="s">
        <v>115</v>
      </c>
      <c r="C77" s="261" t="s">
        <v>116</v>
      </c>
      <c r="D77" s="264" t="s">
        <v>191</v>
      </c>
      <c r="E77" s="261" t="s">
        <v>190</v>
      </c>
      <c r="F77" s="315" t="s">
        <v>14</v>
      </c>
      <c r="G77" s="280"/>
      <c r="H77" s="281"/>
      <c r="I77" s="281"/>
      <c r="J77" s="245"/>
      <c r="K77" s="276"/>
      <c r="L77" s="277"/>
      <c r="M77" s="277"/>
      <c r="N77" s="245">
        <f>SUM(L77:M77)</f>
        <v>0</v>
      </c>
      <c r="O77" s="257"/>
      <c r="P77" s="256"/>
      <c r="Q77" s="256"/>
      <c r="R77" s="245">
        <f>SUM(P77:Q77)</f>
        <v>0</v>
      </c>
      <c r="S77" s="247"/>
      <c r="T77" s="258"/>
      <c r="U77" s="259">
        <f t="shared" si="10"/>
        <v>0</v>
      </c>
      <c r="V77" s="259">
        <f t="shared" si="10"/>
        <v>0</v>
      </c>
      <c r="W77" s="245">
        <f t="shared" si="9"/>
        <v>0</v>
      </c>
    </row>
    <row r="78" spans="1:23" ht="26.1" customHeight="1" x14ac:dyDescent="0.25">
      <c r="A78" s="260" t="s">
        <v>34</v>
      </c>
      <c r="B78" s="261" t="s">
        <v>115</v>
      </c>
      <c r="C78" s="261" t="s">
        <v>116</v>
      </c>
      <c r="D78" s="265" t="s">
        <v>118</v>
      </c>
      <c r="E78" s="252" t="s">
        <v>192</v>
      </c>
      <c r="F78" s="315" t="s">
        <v>14</v>
      </c>
      <c r="G78" s="280"/>
      <c r="H78" s="281"/>
      <c r="I78" s="281"/>
      <c r="J78" s="245">
        <f>SUM(H78:I78)</f>
        <v>0</v>
      </c>
      <c r="K78" s="276"/>
      <c r="L78" s="277"/>
      <c r="M78" s="277"/>
      <c r="N78" s="245">
        <f>SUM(L78:M78)</f>
        <v>0</v>
      </c>
      <c r="O78" s="257"/>
      <c r="P78" s="256"/>
      <c r="Q78" s="256"/>
      <c r="R78" s="245">
        <f>SUM(P78:Q78)</f>
        <v>0</v>
      </c>
      <c r="S78" s="247"/>
      <c r="T78" s="258">
        <f>SUM(G78,K78,O78)</f>
        <v>0</v>
      </c>
      <c r="U78" s="259">
        <f t="shared" si="10"/>
        <v>0</v>
      </c>
      <c r="V78" s="259">
        <f t="shared" si="10"/>
        <v>0</v>
      </c>
      <c r="W78" s="245">
        <f t="shared" si="9"/>
        <v>0</v>
      </c>
    </row>
    <row r="79" spans="1:23" ht="26.1" customHeight="1" thickBot="1" x14ac:dyDescent="0.3">
      <c r="A79" s="260" t="s">
        <v>34</v>
      </c>
      <c r="B79" s="261" t="s">
        <v>115</v>
      </c>
      <c r="C79" s="261" t="s">
        <v>116</v>
      </c>
      <c r="D79" s="316" t="s">
        <v>214</v>
      </c>
      <c r="E79" s="317" t="s">
        <v>192</v>
      </c>
      <c r="F79" s="315" t="s">
        <v>14</v>
      </c>
      <c r="G79" s="280"/>
      <c r="H79" s="281"/>
      <c r="I79" s="281"/>
      <c r="J79" s="245">
        <f>SUM(H79:I79)</f>
        <v>0</v>
      </c>
      <c r="K79" s="276"/>
      <c r="L79" s="277"/>
      <c r="M79" s="277"/>
      <c r="N79" s="245">
        <f>SUM(L79:M79)</f>
        <v>0</v>
      </c>
      <c r="O79" s="257"/>
      <c r="P79" s="256"/>
      <c r="Q79" s="256"/>
      <c r="R79" s="245">
        <f>SUM(P79:Q79)</f>
        <v>0</v>
      </c>
      <c r="S79" s="247"/>
      <c r="T79" s="258"/>
      <c r="U79" s="259">
        <f t="shared" ref="T79:V93" si="11">SUM(H79,L79,P79)</f>
        <v>0</v>
      </c>
      <c r="V79" s="259">
        <f t="shared" si="11"/>
        <v>0</v>
      </c>
      <c r="W79" s="245">
        <f t="shared" si="9"/>
        <v>0</v>
      </c>
    </row>
    <row r="80" spans="1:23" ht="26.1" customHeight="1" thickBot="1" x14ac:dyDescent="0.3">
      <c r="A80" s="267"/>
      <c r="B80" s="268"/>
      <c r="C80" s="268"/>
      <c r="D80" s="269"/>
      <c r="E80" s="268"/>
      <c r="F80" s="294"/>
      <c r="G80" s="271">
        <f>SUM(G74:G79)</f>
        <v>0</v>
      </c>
      <c r="H80" s="272">
        <f>SUM(H74:H79)</f>
        <v>0</v>
      </c>
      <c r="I80" s="272">
        <f>SUM(I74:I79)</f>
        <v>0</v>
      </c>
      <c r="J80" s="245">
        <f>SUM(H80:I80)</f>
        <v>0</v>
      </c>
      <c r="K80" s="271">
        <f>SUM(K74:K79)</f>
        <v>0</v>
      </c>
      <c r="L80" s="272">
        <f>SUM(L74:L79)</f>
        <v>0</v>
      </c>
      <c r="M80" s="272">
        <f>SUM(M74:M79)</f>
        <v>0</v>
      </c>
      <c r="N80" s="245">
        <f t="shared" si="2"/>
        <v>0</v>
      </c>
      <c r="O80" s="271">
        <f>SUM(O74:O79)</f>
        <v>0</v>
      </c>
      <c r="P80" s="272">
        <f>SUM(P74:P79)</f>
        <v>0</v>
      </c>
      <c r="Q80" s="272">
        <f>SUM(Q74:Q79)</f>
        <v>0</v>
      </c>
      <c r="R80" s="245">
        <f t="shared" si="3"/>
        <v>0</v>
      </c>
      <c r="S80" s="247"/>
      <c r="T80" s="273">
        <f>SUM(G80,K80,O80)</f>
        <v>0</v>
      </c>
      <c r="U80" s="274">
        <f>SUM(H80,L80,P80)</f>
        <v>0</v>
      </c>
      <c r="V80" s="274">
        <f t="shared" si="11"/>
        <v>0</v>
      </c>
      <c r="W80" s="275">
        <f t="shared" si="9"/>
        <v>0</v>
      </c>
    </row>
    <row r="81" spans="1:23" ht="26.1" customHeight="1" x14ac:dyDescent="0.25">
      <c r="A81" s="229" t="s">
        <v>34</v>
      </c>
      <c r="B81" s="230" t="s">
        <v>121</v>
      </c>
      <c r="C81" s="230" t="s">
        <v>122</v>
      </c>
      <c r="D81" s="253" t="s">
        <v>129</v>
      </c>
      <c r="E81" s="230" t="s">
        <v>207</v>
      </c>
      <c r="F81" s="295" t="s">
        <v>14</v>
      </c>
      <c r="G81" s="313"/>
      <c r="H81" s="299"/>
      <c r="I81" s="299"/>
      <c r="J81" s="245">
        <f t="shared" si="1"/>
        <v>0</v>
      </c>
      <c r="K81" s="243"/>
      <c r="L81" s="244"/>
      <c r="M81" s="244"/>
      <c r="N81" s="245">
        <f t="shared" si="2"/>
        <v>0</v>
      </c>
      <c r="O81" s="246"/>
      <c r="P81" s="244"/>
      <c r="Q81" s="244"/>
      <c r="R81" s="245">
        <f t="shared" si="3"/>
        <v>0</v>
      </c>
      <c r="S81" s="247"/>
      <c r="T81" s="248">
        <f t="shared" si="11"/>
        <v>0</v>
      </c>
      <c r="U81" s="249">
        <f t="shared" si="11"/>
        <v>0</v>
      </c>
      <c r="V81" s="249">
        <f t="shared" si="11"/>
        <v>0</v>
      </c>
      <c r="W81" s="250">
        <f t="shared" si="9"/>
        <v>0</v>
      </c>
    </row>
    <row r="82" spans="1:23" ht="26.1" customHeight="1" x14ac:dyDescent="0.25">
      <c r="A82" s="229" t="s">
        <v>34</v>
      </c>
      <c r="B82" s="230" t="s">
        <v>121</v>
      </c>
      <c r="C82" s="230" t="s">
        <v>122</v>
      </c>
      <c r="D82" s="241" t="s">
        <v>219</v>
      </c>
      <c r="E82" s="230" t="s">
        <v>207</v>
      </c>
      <c r="F82" s="295" t="s">
        <v>14</v>
      </c>
      <c r="G82" s="255"/>
      <c r="H82" s="256"/>
      <c r="I82" s="256"/>
      <c r="J82" s="245">
        <f>SUM(H82:I82)</f>
        <v>0</v>
      </c>
      <c r="K82" s="243"/>
      <c r="L82" s="244"/>
      <c r="M82" s="244"/>
      <c r="N82" s="245">
        <f>SUM(L82:M82)</f>
        <v>0</v>
      </c>
      <c r="O82" s="246"/>
      <c r="P82" s="244"/>
      <c r="Q82" s="244"/>
      <c r="R82" s="245">
        <f>SUM(P82:Q82)</f>
        <v>0</v>
      </c>
      <c r="S82" s="247"/>
      <c r="T82" s="248"/>
      <c r="U82" s="249">
        <f t="shared" si="11"/>
        <v>0</v>
      </c>
      <c r="V82" s="249">
        <f t="shared" si="11"/>
        <v>0</v>
      </c>
      <c r="W82" s="250">
        <f t="shared" si="9"/>
        <v>0</v>
      </c>
    </row>
    <row r="83" spans="1:23" ht="26.1" customHeight="1" x14ac:dyDescent="0.25">
      <c r="A83" s="229" t="s">
        <v>34</v>
      </c>
      <c r="B83" s="261" t="s">
        <v>121</v>
      </c>
      <c r="C83" s="261" t="s">
        <v>122</v>
      </c>
      <c r="D83" s="262" t="s">
        <v>118</v>
      </c>
      <c r="E83" s="261" t="s">
        <v>192</v>
      </c>
      <c r="F83" s="318" t="s">
        <v>14</v>
      </c>
      <c r="G83" s="280"/>
      <c r="H83" s="281"/>
      <c r="I83" s="281"/>
      <c r="J83" s="245">
        <f t="shared" si="1"/>
        <v>0</v>
      </c>
      <c r="K83" s="280"/>
      <c r="L83" s="281"/>
      <c r="M83" s="281"/>
      <c r="N83" s="245">
        <f t="shared" si="2"/>
        <v>0</v>
      </c>
      <c r="O83" s="314"/>
      <c r="P83" s="288"/>
      <c r="Q83" s="288"/>
      <c r="R83" s="245">
        <f t="shared" si="3"/>
        <v>0</v>
      </c>
      <c r="S83" s="247"/>
      <c r="T83" s="283">
        <f t="shared" si="11"/>
        <v>0</v>
      </c>
      <c r="U83" s="284">
        <f t="shared" si="11"/>
        <v>0</v>
      </c>
      <c r="V83" s="284">
        <f t="shared" si="11"/>
        <v>0</v>
      </c>
      <c r="W83" s="285">
        <f t="shared" si="9"/>
        <v>0</v>
      </c>
    </row>
    <row r="84" spans="1:23" ht="26.1" customHeight="1" x14ac:dyDescent="0.25">
      <c r="A84" s="229" t="s">
        <v>34</v>
      </c>
      <c r="B84" s="261" t="s">
        <v>121</v>
      </c>
      <c r="C84" s="261" t="s">
        <v>122</v>
      </c>
      <c r="D84" s="264" t="s">
        <v>214</v>
      </c>
      <c r="E84" s="261" t="s">
        <v>192</v>
      </c>
      <c r="F84" s="318" t="s">
        <v>14</v>
      </c>
      <c r="G84" s="280"/>
      <c r="H84" s="281"/>
      <c r="I84" s="281"/>
      <c r="J84" s="245">
        <f t="shared" si="1"/>
        <v>0</v>
      </c>
      <c r="K84" s="280"/>
      <c r="L84" s="281"/>
      <c r="M84" s="281"/>
      <c r="N84" s="285">
        <f>SUM(L84:M84)</f>
        <v>0</v>
      </c>
      <c r="O84" s="314"/>
      <c r="P84" s="288"/>
      <c r="Q84" s="288"/>
      <c r="R84" s="285">
        <f>SUM(P84:Q84)</f>
        <v>0</v>
      </c>
      <c r="S84" s="247"/>
      <c r="T84" s="283"/>
      <c r="U84" s="284">
        <f t="shared" si="11"/>
        <v>0</v>
      </c>
      <c r="V84" s="284">
        <f t="shared" si="11"/>
        <v>0</v>
      </c>
      <c r="W84" s="285">
        <f>J84+N84+R84</f>
        <v>0</v>
      </c>
    </row>
    <row r="85" spans="1:23" ht="26.1" customHeight="1" thickBot="1" x14ac:dyDescent="0.3">
      <c r="A85" s="229" t="s">
        <v>34</v>
      </c>
      <c r="B85" s="261" t="s">
        <v>121</v>
      </c>
      <c r="C85" s="261" t="s">
        <v>122</v>
      </c>
      <c r="D85" s="290" t="s">
        <v>44</v>
      </c>
      <c r="E85" s="286" t="s">
        <v>190</v>
      </c>
      <c r="F85" s="318" t="s">
        <v>14</v>
      </c>
      <c r="G85" s="280"/>
      <c r="H85" s="281"/>
      <c r="I85" s="281"/>
      <c r="J85" s="245">
        <f>SUM(H85:I85)</f>
        <v>0</v>
      </c>
      <c r="K85" s="280"/>
      <c r="L85" s="281"/>
      <c r="M85" s="281"/>
      <c r="N85" s="245"/>
      <c r="O85" s="314"/>
      <c r="P85" s="288"/>
      <c r="Q85" s="288"/>
      <c r="R85" s="245"/>
      <c r="S85" s="247"/>
      <c r="T85" s="283">
        <f t="shared" si="11"/>
        <v>0</v>
      </c>
      <c r="U85" s="284">
        <f t="shared" si="11"/>
        <v>0</v>
      </c>
      <c r="V85" s="284">
        <f t="shared" si="11"/>
        <v>0</v>
      </c>
      <c r="W85" s="285">
        <f>J85+N85+R85</f>
        <v>0</v>
      </c>
    </row>
    <row r="86" spans="1:23" ht="26.1" customHeight="1" thickBot="1" x14ac:dyDescent="0.3">
      <c r="A86" s="267"/>
      <c r="B86" s="268"/>
      <c r="C86" s="268"/>
      <c r="D86" s="269"/>
      <c r="E86" s="268"/>
      <c r="F86" s="294"/>
      <c r="G86" s="271">
        <f>SUM(G81:G85)</f>
        <v>0</v>
      </c>
      <c r="H86" s="272">
        <f>SUM(H81:H85)</f>
        <v>0</v>
      </c>
      <c r="I86" s="272">
        <f>SUM(I81:I85)</f>
        <v>0</v>
      </c>
      <c r="J86" s="245">
        <f>SUM(H86:I86)</f>
        <v>0</v>
      </c>
      <c r="K86" s="271">
        <f>SUM(K81:K85)</f>
        <v>0</v>
      </c>
      <c r="L86" s="272">
        <f>SUM(L81:L85)</f>
        <v>0</v>
      </c>
      <c r="M86" s="272">
        <f>SUM(M81:M85)</f>
        <v>0</v>
      </c>
      <c r="N86" s="245">
        <f>SUM(L86:M86)</f>
        <v>0</v>
      </c>
      <c r="O86" s="271">
        <f>SUM(O81:O85)</f>
        <v>0</v>
      </c>
      <c r="P86" s="272">
        <f>SUM(P81:P85)</f>
        <v>0</v>
      </c>
      <c r="Q86" s="272">
        <f>SUM(Q81:Q85)</f>
        <v>0</v>
      </c>
      <c r="R86" s="245">
        <f t="shared" si="3"/>
        <v>0</v>
      </c>
      <c r="S86" s="247"/>
      <c r="T86" s="273">
        <f t="shared" si="11"/>
        <v>0</v>
      </c>
      <c r="U86" s="274">
        <f t="shared" si="11"/>
        <v>0</v>
      </c>
      <c r="V86" s="274">
        <f t="shared" si="11"/>
        <v>0</v>
      </c>
      <c r="W86" s="275">
        <f>J86+N86+R86</f>
        <v>0</v>
      </c>
    </row>
    <row r="87" spans="1:23" ht="26.1" customHeight="1" x14ac:dyDescent="0.25">
      <c r="A87" s="229" t="s">
        <v>34</v>
      </c>
      <c r="B87" s="230" t="s">
        <v>123</v>
      </c>
      <c r="C87" s="230" t="s">
        <v>124</v>
      </c>
      <c r="D87" s="253" t="s">
        <v>46</v>
      </c>
      <c r="E87" s="230" t="s">
        <v>197</v>
      </c>
      <c r="F87" s="295" t="s">
        <v>14</v>
      </c>
      <c r="G87" s="313"/>
      <c r="H87" s="299"/>
      <c r="I87" s="299"/>
      <c r="J87" s="245">
        <f t="shared" ref="J87:J137" si="12">SUM(H87:I87)</f>
        <v>0</v>
      </c>
      <c r="K87" s="243"/>
      <c r="L87" s="244"/>
      <c r="M87" s="244"/>
      <c r="N87" s="245">
        <f t="shared" ref="N87:N137" si="13">SUM(L87:M87)</f>
        <v>0</v>
      </c>
      <c r="O87" s="246"/>
      <c r="P87" s="244"/>
      <c r="Q87" s="244"/>
      <c r="R87" s="245">
        <f t="shared" ref="R87:R137" si="14">SUM(P87:Q87)</f>
        <v>0</v>
      </c>
      <c r="S87" s="247"/>
      <c r="T87" s="248">
        <f t="shared" si="11"/>
        <v>0</v>
      </c>
      <c r="U87" s="249">
        <f>SUM(H87,L87,P87)</f>
        <v>0</v>
      </c>
      <c r="V87" s="249">
        <f t="shared" si="11"/>
        <v>0</v>
      </c>
      <c r="W87" s="250">
        <f t="shared" si="9"/>
        <v>0</v>
      </c>
    </row>
    <row r="88" spans="1:23" ht="26.1" customHeight="1" x14ac:dyDescent="0.25">
      <c r="A88" s="229" t="s">
        <v>34</v>
      </c>
      <c r="B88" s="230" t="s">
        <v>123</v>
      </c>
      <c r="C88" s="230" t="s">
        <v>124</v>
      </c>
      <c r="D88" s="241" t="s">
        <v>220</v>
      </c>
      <c r="E88" s="230" t="s">
        <v>197</v>
      </c>
      <c r="F88" s="295" t="s">
        <v>14</v>
      </c>
      <c r="G88" s="255"/>
      <c r="H88" s="256"/>
      <c r="I88" s="256"/>
      <c r="J88" s="245"/>
      <c r="K88" s="313"/>
      <c r="L88" s="299"/>
      <c r="M88" s="299"/>
      <c r="N88" s="245">
        <f t="shared" si="13"/>
        <v>0</v>
      </c>
      <c r="O88" s="319"/>
      <c r="P88" s="299"/>
      <c r="Q88" s="299"/>
      <c r="R88" s="245">
        <f t="shared" si="14"/>
        <v>0</v>
      </c>
      <c r="S88" s="247"/>
      <c r="T88" s="248"/>
      <c r="U88" s="249">
        <f>SUM(H88,L88,P88)</f>
        <v>0</v>
      </c>
      <c r="V88" s="249">
        <f t="shared" si="11"/>
        <v>0</v>
      </c>
      <c r="W88" s="250">
        <f t="shared" si="9"/>
        <v>0</v>
      </c>
    </row>
    <row r="89" spans="1:23" ht="26.1" customHeight="1" x14ac:dyDescent="0.25">
      <c r="A89" s="229" t="s">
        <v>34</v>
      </c>
      <c r="B89" s="261" t="s">
        <v>123</v>
      </c>
      <c r="C89" s="261" t="s">
        <v>124</v>
      </c>
      <c r="D89" s="262" t="s">
        <v>130</v>
      </c>
      <c r="E89" s="261" t="s">
        <v>211</v>
      </c>
      <c r="F89" s="295" t="s">
        <v>14</v>
      </c>
      <c r="G89" s="280"/>
      <c r="H89" s="281"/>
      <c r="I89" s="281"/>
      <c r="J89" s="285">
        <f t="shared" si="12"/>
        <v>0</v>
      </c>
      <c r="K89" s="280"/>
      <c r="L89" s="281"/>
      <c r="M89" s="281"/>
      <c r="N89" s="245">
        <f t="shared" si="13"/>
        <v>0</v>
      </c>
      <c r="O89" s="314"/>
      <c r="P89" s="288"/>
      <c r="Q89" s="288"/>
      <c r="R89" s="245">
        <f t="shared" si="14"/>
        <v>0</v>
      </c>
      <c r="S89" s="247"/>
      <c r="T89" s="248">
        <f t="shared" si="11"/>
        <v>0</v>
      </c>
      <c r="U89" s="249">
        <f t="shared" si="11"/>
        <v>0</v>
      </c>
      <c r="V89" s="249">
        <f t="shared" si="11"/>
        <v>0</v>
      </c>
      <c r="W89" s="250">
        <f t="shared" si="9"/>
        <v>0</v>
      </c>
    </row>
    <row r="90" spans="1:23" ht="26.1" customHeight="1" x14ac:dyDescent="0.25">
      <c r="A90" s="320" t="s">
        <v>34</v>
      </c>
      <c r="B90" s="261" t="s">
        <v>123</v>
      </c>
      <c r="C90" s="261" t="s">
        <v>124</v>
      </c>
      <c r="D90" s="264" t="s">
        <v>221</v>
      </c>
      <c r="E90" s="261" t="s">
        <v>211</v>
      </c>
      <c r="F90" s="321" t="s">
        <v>14</v>
      </c>
      <c r="G90" s="280"/>
      <c r="H90" s="281"/>
      <c r="I90" s="281"/>
      <c r="J90" s="285">
        <f t="shared" si="12"/>
        <v>0</v>
      </c>
      <c r="K90" s="280"/>
      <c r="L90" s="281"/>
      <c r="M90" s="281"/>
      <c r="N90" s="285">
        <f t="shared" si="13"/>
        <v>0</v>
      </c>
      <c r="O90" s="314"/>
      <c r="P90" s="288"/>
      <c r="Q90" s="288"/>
      <c r="R90" s="285">
        <f t="shared" si="14"/>
        <v>0</v>
      </c>
      <c r="S90" s="247"/>
      <c r="T90" s="248"/>
      <c r="U90" s="249">
        <f t="shared" si="11"/>
        <v>0</v>
      </c>
      <c r="V90" s="249">
        <f t="shared" si="11"/>
        <v>0</v>
      </c>
      <c r="W90" s="250">
        <f t="shared" si="9"/>
        <v>0</v>
      </c>
    </row>
    <row r="91" spans="1:23" ht="26.1" customHeight="1" thickBot="1" x14ac:dyDescent="0.3">
      <c r="A91" s="289" t="s">
        <v>34</v>
      </c>
      <c r="B91" s="261" t="s">
        <v>123</v>
      </c>
      <c r="C91" s="261" t="s">
        <v>124</v>
      </c>
      <c r="D91" s="290" t="s">
        <v>47</v>
      </c>
      <c r="E91" s="286" t="s">
        <v>201</v>
      </c>
      <c r="F91" s="308" t="s">
        <v>14</v>
      </c>
      <c r="G91" s="280"/>
      <c r="H91" s="281"/>
      <c r="I91" s="281"/>
      <c r="J91" s="285">
        <f t="shared" si="12"/>
        <v>0</v>
      </c>
      <c r="K91" s="280"/>
      <c r="L91" s="281"/>
      <c r="M91" s="281"/>
      <c r="N91" s="285">
        <f t="shared" si="13"/>
        <v>0</v>
      </c>
      <c r="O91" s="314"/>
      <c r="P91" s="288"/>
      <c r="Q91" s="288"/>
      <c r="R91" s="285">
        <f t="shared" si="14"/>
        <v>0</v>
      </c>
      <c r="S91" s="247"/>
      <c r="T91" s="248">
        <f>SUM(G91,K91,O91)</f>
        <v>0</v>
      </c>
      <c r="U91" s="249">
        <f>SUM(H91,L91,P91)</f>
        <v>0</v>
      </c>
      <c r="V91" s="249">
        <f>SUM(I91,M91,Q91)</f>
        <v>0</v>
      </c>
      <c r="W91" s="250">
        <f t="shared" si="9"/>
        <v>0</v>
      </c>
    </row>
    <row r="92" spans="1:23" ht="26.1" customHeight="1" thickBot="1" x14ac:dyDescent="0.3">
      <c r="A92" s="267"/>
      <c r="B92" s="268"/>
      <c r="C92" s="268"/>
      <c r="D92" s="269"/>
      <c r="E92" s="268"/>
      <c r="F92" s="294"/>
      <c r="G92" s="271">
        <f>SUM(G87:G91)</f>
        <v>0</v>
      </c>
      <c r="H92" s="272">
        <f>SUM(H87:H91)</f>
        <v>0</v>
      </c>
      <c r="I92" s="272">
        <f>SUM(I87:I91)</f>
        <v>0</v>
      </c>
      <c r="J92" s="245">
        <f>SUM(H92:I92)</f>
        <v>0</v>
      </c>
      <c r="K92" s="271">
        <f>SUM(K87:K91)</f>
        <v>0</v>
      </c>
      <c r="L92" s="272">
        <f>SUM(L87:L91)</f>
        <v>0</v>
      </c>
      <c r="M92" s="272">
        <f>SUM(M87:M91)</f>
        <v>0</v>
      </c>
      <c r="N92" s="245">
        <f t="shared" si="13"/>
        <v>0</v>
      </c>
      <c r="O92" s="271">
        <f>SUM(O87:O91)</f>
        <v>0</v>
      </c>
      <c r="P92" s="272">
        <f>SUM(P87:P91)</f>
        <v>0</v>
      </c>
      <c r="Q92" s="272">
        <f>SUM(Q87:Q91)</f>
        <v>0</v>
      </c>
      <c r="R92" s="245">
        <f t="shared" si="14"/>
        <v>0</v>
      </c>
      <c r="S92" s="247"/>
      <c r="T92" s="273">
        <f t="shared" si="11"/>
        <v>0</v>
      </c>
      <c r="U92" s="274">
        <f t="shared" si="11"/>
        <v>0</v>
      </c>
      <c r="V92" s="274">
        <f t="shared" si="11"/>
        <v>0</v>
      </c>
      <c r="W92" s="275">
        <f t="shared" si="9"/>
        <v>0</v>
      </c>
    </row>
    <row r="93" spans="1:23" ht="26.1" customHeight="1" x14ac:dyDescent="0.25">
      <c r="A93" s="229" t="s">
        <v>34</v>
      </c>
      <c r="B93" s="230" t="s">
        <v>125</v>
      </c>
      <c r="C93" s="230" t="s">
        <v>126</v>
      </c>
      <c r="D93" s="253" t="s">
        <v>47</v>
      </c>
      <c r="E93" s="230" t="s">
        <v>201</v>
      </c>
      <c r="F93" s="322" t="s">
        <v>14</v>
      </c>
      <c r="G93" s="313"/>
      <c r="H93" s="299"/>
      <c r="I93" s="299"/>
      <c r="J93" s="245">
        <f t="shared" si="12"/>
        <v>0</v>
      </c>
      <c r="K93" s="243"/>
      <c r="L93" s="244"/>
      <c r="M93" s="244"/>
      <c r="N93" s="245">
        <f t="shared" si="13"/>
        <v>0</v>
      </c>
      <c r="O93" s="246"/>
      <c r="P93" s="244"/>
      <c r="Q93" s="244"/>
      <c r="R93" s="245">
        <f t="shared" si="14"/>
        <v>0</v>
      </c>
      <c r="S93" s="247"/>
      <c r="T93" s="248">
        <f t="shared" si="11"/>
        <v>0</v>
      </c>
      <c r="U93" s="249">
        <f>SUM(H93,L93,P93)</f>
        <v>0</v>
      </c>
      <c r="V93" s="249">
        <f t="shared" si="11"/>
        <v>0</v>
      </c>
      <c r="W93" s="250">
        <f t="shared" si="9"/>
        <v>0</v>
      </c>
    </row>
    <row r="94" spans="1:23" ht="26.1" customHeight="1" thickBot="1" x14ac:dyDescent="0.3">
      <c r="A94" s="260" t="s">
        <v>34</v>
      </c>
      <c r="B94" s="261" t="s">
        <v>125</v>
      </c>
      <c r="C94" s="261" t="s">
        <v>126</v>
      </c>
      <c r="D94" s="262" t="s">
        <v>81</v>
      </c>
      <c r="E94" s="261" t="s">
        <v>189</v>
      </c>
      <c r="F94" s="315" t="s">
        <v>14</v>
      </c>
      <c r="G94" s="280"/>
      <c r="H94" s="281"/>
      <c r="I94" s="281"/>
      <c r="J94" s="245">
        <f t="shared" si="12"/>
        <v>0</v>
      </c>
      <c r="K94" s="280"/>
      <c r="L94" s="281"/>
      <c r="M94" s="281"/>
      <c r="N94" s="245">
        <f t="shared" si="13"/>
        <v>0</v>
      </c>
      <c r="O94" s="314"/>
      <c r="P94" s="288"/>
      <c r="Q94" s="288"/>
      <c r="R94" s="245">
        <f t="shared" si="14"/>
        <v>0</v>
      </c>
      <c r="S94" s="247"/>
      <c r="T94" s="283">
        <f>SUM(G94,K94,O94)</f>
        <v>0</v>
      </c>
      <c r="U94" s="284">
        <f>SUM(H94,L94,P94)</f>
        <v>0</v>
      </c>
      <c r="V94" s="284">
        <f>SUM(I94,M94,Q94)</f>
        <v>0</v>
      </c>
      <c r="W94" s="285">
        <f t="shared" si="9"/>
        <v>0</v>
      </c>
    </row>
    <row r="95" spans="1:23" ht="26.1" customHeight="1" thickBot="1" x14ac:dyDescent="0.3">
      <c r="A95" s="323"/>
      <c r="B95" s="324"/>
      <c r="C95" s="324"/>
      <c r="D95" s="325"/>
      <c r="E95" s="324"/>
      <c r="F95" s="326"/>
      <c r="G95" s="271">
        <f>SUM(G93:G94)</f>
        <v>0</v>
      </c>
      <c r="H95" s="272">
        <f>SUM(H93:H94)</f>
        <v>0</v>
      </c>
      <c r="I95" s="272">
        <f>SUM(I93:I94)</f>
        <v>0</v>
      </c>
      <c r="J95" s="245">
        <f>SUM(H95:I95)</f>
        <v>0</v>
      </c>
      <c r="K95" s="271">
        <f>SUM(K93:K94)</f>
        <v>0</v>
      </c>
      <c r="L95" s="272">
        <f>SUM(L93:L94)</f>
        <v>0</v>
      </c>
      <c r="M95" s="272">
        <f>SUM(M93:M94)</f>
        <v>0</v>
      </c>
      <c r="N95" s="245">
        <f>SUM(L95:M95)</f>
        <v>0</v>
      </c>
      <c r="O95" s="271">
        <f>SUM(O93:O94)</f>
        <v>0</v>
      </c>
      <c r="P95" s="272">
        <f>SUM(P93:P94)</f>
        <v>0</v>
      </c>
      <c r="Q95" s="272">
        <f>SUM(Q93:Q94)</f>
        <v>0</v>
      </c>
      <c r="R95" s="245">
        <f>SUM(P95:Q95)</f>
        <v>0</v>
      </c>
      <c r="S95" s="247"/>
      <c r="T95" s="273">
        <f>SUM(G95,K95,O95)</f>
        <v>0</v>
      </c>
      <c r="U95" s="274">
        <f>SUM(H95,L95,P95)</f>
        <v>0</v>
      </c>
      <c r="V95" s="274">
        <f>SUM(I95,M95,Q95)</f>
        <v>0</v>
      </c>
      <c r="W95" s="275">
        <f t="shared" si="9"/>
        <v>0</v>
      </c>
    </row>
    <row r="96" spans="1:23" ht="26.1" customHeight="1" thickTop="1" thickBot="1" x14ac:dyDescent="0.3">
      <c r="A96" s="327"/>
      <c r="B96" s="328"/>
      <c r="C96" s="328"/>
      <c r="D96" s="328"/>
      <c r="E96" s="328" t="s">
        <v>154</v>
      </c>
      <c r="F96" s="329"/>
      <c r="G96" s="330">
        <f>SUM(G95,G92,G86,G80,G73,G70,G64,G55,G48,G43,G38,G31,G24)</f>
        <v>7</v>
      </c>
      <c r="H96" s="331">
        <f>SUM(H95,H92,H86,H80,H73,H70,H64,H55,H48,H43,H38,H31,H24)</f>
        <v>116</v>
      </c>
      <c r="I96" s="332">
        <f>SUM(I95,I92,I86,I80,I73,I70,I64,I55,I48,I43,I38,I31,I24)</f>
        <v>98</v>
      </c>
      <c r="J96" s="245">
        <f t="shared" si="12"/>
        <v>214</v>
      </c>
      <c r="K96" s="333">
        <f>SUM(K95,K92,K86,K80,K73,K70,K64,K55,K48,K43,K38,K31,K24)</f>
        <v>6</v>
      </c>
      <c r="L96" s="331">
        <f>SUM(L95,L92,L86,L80,L73,L70,L64,L55,L48,L43,L38,L31,L24)</f>
        <v>101</v>
      </c>
      <c r="M96" s="331">
        <f>SUM(M95,M92,M86,M80,M73,M70,M64,M55,M48,M43,M38,M31,M24)</f>
        <v>103</v>
      </c>
      <c r="N96" s="245">
        <f t="shared" si="13"/>
        <v>204</v>
      </c>
      <c r="O96" s="333">
        <f>SUM(O95,O92,O86,O80,O73,O70,O64,O55,O48,O43,O38,O31,O24)</f>
        <v>5</v>
      </c>
      <c r="P96" s="331">
        <f>SUM(P95,P92,P86,P80,P73,P70,P64,P55,P48,P43,P38,P31,P24)</f>
        <v>74</v>
      </c>
      <c r="Q96" s="331">
        <f>SUM(Q95,Q92,Q86,Q80,Q73,Q70,Q64,Q55,Q48,Q43,Q38,Q31,Q24)</f>
        <v>74</v>
      </c>
      <c r="R96" s="245">
        <f t="shared" si="14"/>
        <v>148</v>
      </c>
      <c r="S96" s="334">
        <f>SUM(S95,S92,S86,S80,S73,S70,S64,S55,S48,S43,S38,S31,S24)</f>
        <v>0</v>
      </c>
      <c r="T96" s="333">
        <f>SUM(T95,T92,T86,T80,T73,T70,T64,T55,T48,T43,T38,T31,T24)</f>
        <v>18</v>
      </c>
      <c r="U96" s="331">
        <f>SUM(U95,U92,U86,U80,U73,U70,U64,U55,U48,U43,U38,U31,U24)</f>
        <v>291</v>
      </c>
      <c r="V96" s="331">
        <f>SUM(V95,V92,V86,V80,V73,V70,V64,V55,V48,V43,V38,V31,V24)</f>
        <v>275</v>
      </c>
      <c r="W96" s="335">
        <f>SUM(W95,W92,W86,W80,W73,W70,W64,W55,W48,W43,W38,W31,W24)</f>
        <v>566</v>
      </c>
    </row>
    <row r="97" spans="1:23" ht="26.1" customHeight="1" thickTop="1" thickBot="1" x14ac:dyDescent="0.3">
      <c r="A97" s="267" t="s">
        <v>34</v>
      </c>
      <c r="B97" s="107" t="s">
        <v>49</v>
      </c>
      <c r="C97" s="107" t="s">
        <v>155</v>
      </c>
      <c r="D97" s="269" t="s">
        <v>87</v>
      </c>
      <c r="E97" s="268" t="s">
        <v>86</v>
      </c>
      <c r="F97" s="294" t="s">
        <v>14</v>
      </c>
      <c r="G97" s="336"/>
      <c r="H97" s="277"/>
      <c r="I97" s="277"/>
      <c r="J97" s="245">
        <f t="shared" si="12"/>
        <v>0</v>
      </c>
      <c r="K97" s="255"/>
      <c r="L97" s="256"/>
      <c r="M97" s="256"/>
      <c r="N97" s="245">
        <f t="shared" si="13"/>
        <v>0</v>
      </c>
      <c r="O97" s="257"/>
      <c r="P97" s="256"/>
      <c r="Q97" s="256"/>
      <c r="R97" s="245">
        <f t="shared" si="14"/>
        <v>0</v>
      </c>
      <c r="S97" s="247"/>
      <c r="T97" s="258">
        <f t="shared" ref="T97:V137" si="15">SUM(G97,K97,O97)</f>
        <v>0</v>
      </c>
      <c r="U97" s="259">
        <f t="shared" si="15"/>
        <v>0</v>
      </c>
      <c r="V97" s="259">
        <f t="shared" si="15"/>
        <v>0</v>
      </c>
      <c r="W97" s="245">
        <f t="shared" ref="W97:W137" si="16">J97+N97+R97</f>
        <v>0</v>
      </c>
    </row>
    <row r="98" spans="1:23" ht="26.1" customHeight="1" thickBot="1" x14ac:dyDescent="0.3">
      <c r="A98" s="267" t="s">
        <v>34</v>
      </c>
      <c r="B98" s="107" t="s">
        <v>50</v>
      </c>
      <c r="C98" s="107" t="s">
        <v>156</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SUM(H98,L98,P98)</f>
        <v>0</v>
      </c>
      <c r="V98" s="259">
        <f t="shared" si="15"/>
        <v>0</v>
      </c>
      <c r="W98" s="245">
        <f t="shared" si="16"/>
        <v>0</v>
      </c>
    </row>
    <row r="99" spans="1:23" ht="26.1" customHeight="1" thickBot="1" x14ac:dyDescent="0.3">
      <c r="A99" s="267" t="s">
        <v>34</v>
      </c>
      <c r="B99" s="107" t="s">
        <v>51</v>
      </c>
      <c r="C99" s="107" t="s">
        <v>89</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52</v>
      </c>
      <c r="C100" s="107" t="s">
        <v>157</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 t="shared" si="15"/>
        <v>0</v>
      </c>
      <c r="V100" s="259">
        <f t="shared" si="15"/>
        <v>0</v>
      </c>
      <c r="W100" s="245">
        <f t="shared" si="16"/>
        <v>0</v>
      </c>
    </row>
    <row r="101" spans="1:23" ht="26.1" customHeight="1" thickBot="1" x14ac:dyDescent="0.3">
      <c r="A101" s="267" t="s">
        <v>34</v>
      </c>
      <c r="B101" s="107" t="s">
        <v>53</v>
      </c>
      <c r="C101" s="107" t="s">
        <v>158</v>
      </c>
      <c r="D101" s="269" t="s">
        <v>87</v>
      </c>
      <c r="E101" s="268" t="s">
        <v>86</v>
      </c>
      <c r="F101" s="294" t="s">
        <v>14</v>
      </c>
      <c r="G101" s="255"/>
      <c r="H101" s="256"/>
      <c r="I101" s="256"/>
      <c r="J101" s="245">
        <f t="shared" si="12"/>
        <v>0</v>
      </c>
      <c r="K101" s="255"/>
      <c r="L101" s="256"/>
      <c r="M101" s="256"/>
      <c r="N101" s="245">
        <f t="shared" si="13"/>
        <v>0</v>
      </c>
      <c r="O101" s="257"/>
      <c r="P101" s="256"/>
      <c r="Q101" s="256"/>
      <c r="R101" s="245">
        <f t="shared" si="14"/>
        <v>0</v>
      </c>
      <c r="S101" s="247"/>
      <c r="T101" s="258">
        <f t="shared" si="15"/>
        <v>0</v>
      </c>
      <c r="U101" s="259">
        <f>SUM(H101,L101,P101)</f>
        <v>0</v>
      </c>
      <c r="V101" s="259">
        <f t="shared" si="15"/>
        <v>0</v>
      </c>
      <c r="W101" s="245">
        <f t="shared" si="16"/>
        <v>0</v>
      </c>
    </row>
    <row r="102" spans="1:23" ht="26.1" customHeight="1" thickBot="1" x14ac:dyDescent="0.3">
      <c r="A102" s="267" t="s">
        <v>34</v>
      </c>
      <c r="B102" s="107" t="s">
        <v>54</v>
      </c>
      <c r="C102" s="107" t="s">
        <v>159</v>
      </c>
      <c r="D102" s="269" t="s">
        <v>87</v>
      </c>
      <c r="E102" s="268" t="s">
        <v>86</v>
      </c>
      <c r="F102" s="294" t="s">
        <v>14</v>
      </c>
      <c r="G102" s="287"/>
      <c r="H102" s="288"/>
      <c r="I102" s="288"/>
      <c r="J102" s="245">
        <f t="shared" si="12"/>
        <v>0</v>
      </c>
      <c r="K102" s="287"/>
      <c r="L102" s="288"/>
      <c r="M102" s="288"/>
      <c r="N102" s="245">
        <f t="shared" si="13"/>
        <v>0</v>
      </c>
      <c r="O102" s="314"/>
      <c r="P102" s="288"/>
      <c r="Q102" s="288"/>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55</v>
      </c>
      <c r="C103" s="107" t="s">
        <v>132</v>
      </c>
      <c r="D103" s="269" t="s">
        <v>87</v>
      </c>
      <c r="E103" s="268" t="s">
        <v>86</v>
      </c>
      <c r="F103" s="294" t="s">
        <v>14</v>
      </c>
      <c r="G103" s="276"/>
      <c r="H103" s="277"/>
      <c r="I103" s="277"/>
      <c r="J103" s="245">
        <f t="shared" si="12"/>
        <v>0</v>
      </c>
      <c r="K103" s="276"/>
      <c r="L103" s="277"/>
      <c r="M103" s="277"/>
      <c r="N103" s="245">
        <f t="shared" si="13"/>
        <v>0</v>
      </c>
      <c r="O103" s="278"/>
      <c r="P103" s="277"/>
      <c r="Q103" s="277"/>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83</v>
      </c>
      <c r="C104" s="107" t="s">
        <v>160</v>
      </c>
      <c r="D104" s="269" t="s">
        <v>87</v>
      </c>
      <c r="E104" s="268" t="s">
        <v>86</v>
      </c>
      <c r="F104" s="294" t="s">
        <v>14</v>
      </c>
      <c r="G104" s="337"/>
      <c r="H104" s="338"/>
      <c r="I104" s="338"/>
      <c r="J104" s="245">
        <f t="shared" si="12"/>
        <v>0</v>
      </c>
      <c r="K104" s="337"/>
      <c r="L104" s="338"/>
      <c r="M104" s="338"/>
      <c r="N104" s="245">
        <f t="shared" si="13"/>
        <v>0</v>
      </c>
      <c r="O104" s="339"/>
      <c r="P104" s="338"/>
      <c r="Q104" s="338"/>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56</v>
      </c>
      <c r="C105" s="107" t="s">
        <v>161</v>
      </c>
      <c r="D105" s="269" t="s">
        <v>87</v>
      </c>
      <c r="E105" s="268" t="s">
        <v>86</v>
      </c>
      <c r="F105" s="294" t="s">
        <v>14</v>
      </c>
      <c r="G105" s="255"/>
      <c r="H105" s="256"/>
      <c r="I105" s="256"/>
      <c r="J105" s="245">
        <f t="shared" si="12"/>
        <v>0</v>
      </c>
      <c r="K105" s="255"/>
      <c r="L105" s="256"/>
      <c r="M105" s="256"/>
      <c r="N105" s="245">
        <f t="shared" si="13"/>
        <v>0</v>
      </c>
      <c r="O105" s="257"/>
      <c r="P105" s="256"/>
      <c r="Q105" s="256"/>
      <c r="R105" s="245">
        <f t="shared" si="14"/>
        <v>0</v>
      </c>
      <c r="S105" s="247"/>
      <c r="T105" s="258">
        <f t="shared" si="15"/>
        <v>0</v>
      </c>
      <c r="U105" s="259">
        <f t="shared" si="15"/>
        <v>0</v>
      </c>
      <c r="V105" s="259">
        <f t="shared" si="15"/>
        <v>0</v>
      </c>
      <c r="W105" s="245">
        <f t="shared" si="16"/>
        <v>0</v>
      </c>
    </row>
    <row r="106" spans="1:23" ht="26.1" customHeight="1" thickBot="1" x14ac:dyDescent="0.3">
      <c r="A106" s="267" t="s">
        <v>34</v>
      </c>
      <c r="B106" s="107" t="s">
        <v>57</v>
      </c>
      <c r="C106" s="107" t="s">
        <v>222</v>
      </c>
      <c r="D106" s="269" t="s">
        <v>87</v>
      </c>
      <c r="E106" s="268" t="s">
        <v>86</v>
      </c>
      <c r="F106" s="294" t="s">
        <v>14</v>
      </c>
      <c r="G106" s="340"/>
      <c r="H106" s="341"/>
      <c r="I106" s="341"/>
      <c r="J106" s="245">
        <f t="shared" si="12"/>
        <v>0</v>
      </c>
      <c r="K106" s="342"/>
      <c r="L106" s="341"/>
      <c r="M106" s="341"/>
      <c r="N106" s="245">
        <f t="shared" si="13"/>
        <v>0</v>
      </c>
      <c r="O106" s="343"/>
      <c r="P106" s="341"/>
      <c r="Q106" s="341"/>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58</v>
      </c>
      <c r="C107" s="107" t="s">
        <v>84</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59</v>
      </c>
      <c r="C108" s="107" t="s">
        <v>162</v>
      </c>
      <c r="D108" s="269" t="s">
        <v>87</v>
      </c>
      <c r="E108" s="268" t="s">
        <v>86</v>
      </c>
      <c r="F108" s="294" t="s">
        <v>14</v>
      </c>
      <c r="G108" s="255"/>
      <c r="H108" s="256"/>
      <c r="I108" s="256"/>
      <c r="J108" s="245">
        <f t="shared" si="12"/>
        <v>0</v>
      </c>
      <c r="K108" s="255"/>
      <c r="L108" s="256"/>
      <c r="M108" s="256"/>
      <c r="N108" s="245">
        <f t="shared" si="13"/>
        <v>0</v>
      </c>
      <c r="O108" s="257"/>
      <c r="P108" s="256"/>
      <c r="Q108" s="256"/>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85</v>
      </c>
      <c r="C109" s="107" t="s">
        <v>133</v>
      </c>
      <c r="D109" s="269" t="s">
        <v>87</v>
      </c>
      <c r="E109" s="268" t="s">
        <v>86</v>
      </c>
      <c r="F109" s="294" t="s">
        <v>14</v>
      </c>
      <c r="G109" s="337"/>
      <c r="H109" s="338"/>
      <c r="I109" s="338"/>
      <c r="J109" s="245">
        <f t="shared" si="12"/>
        <v>0</v>
      </c>
      <c r="K109" s="337"/>
      <c r="L109" s="338"/>
      <c r="M109" s="338"/>
      <c r="N109" s="245">
        <f t="shared" si="13"/>
        <v>0</v>
      </c>
      <c r="O109" s="339"/>
      <c r="P109" s="338"/>
      <c r="Q109" s="338"/>
      <c r="R109" s="245">
        <f t="shared" si="14"/>
        <v>0</v>
      </c>
      <c r="S109" s="247"/>
      <c r="T109" s="258">
        <f t="shared" si="15"/>
        <v>0</v>
      </c>
      <c r="U109" s="259">
        <f t="shared" si="15"/>
        <v>0</v>
      </c>
      <c r="V109" s="259">
        <f t="shared" si="15"/>
        <v>0</v>
      </c>
      <c r="W109" s="245">
        <f t="shared" si="16"/>
        <v>0</v>
      </c>
    </row>
    <row r="110" spans="1:23" ht="25.5" customHeight="1" thickBot="1" x14ac:dyDescent="0.3">
      <c r="A110" s="267" t="s">
        <v>34</v>
      </c>
      <c r="B110" s="107" t="s">
        <v>60</v>
      </c>
      <c r="C110" s="107" t="s">
        <v>134</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SUM(I110,M110,Q110)</f>
        <v>0</v>
      </c>
      <c r="W110" s="245">
        <f t="shared" si="16"/>
        <v>0</v>
      </c>
    </row>
    <row r="111" spans="1:23" ht="25.5" customHeight="1" thickBot="1" x14ac:dyDescent="0.3">
      <c r="A111" s="267" t="s">
        <v>34</v>
      </c>
      <c r="B111" s="107" t="s">
        <v>61</v>
      </c>
      <c r="C111" s="107" t="s">
        <v>163</v>
      </c>
      <c r="D111" s="269" t="s">
        <v>87</v>
      </c>
      <c r="E111" s="268" t="s">
        <v>86</v>
      </c>
      <c r="F111" s="294" t="s">
        <v>14</v>
      </c>
      <c r="G111" s="255"/>
      <c r="H111" s="256"/>
      <c r="I111" s="256"/>
      <c r="J111" s="245">
        <f t="shared" si="12"/>
        <v>0</v>
      </c>
      <c r="K111" s="255"/>
      <c r="L111" s="256"/>
      <c r="M111" s="256"/>
      <c r="N111" s="245">
        <f t="shared" si="13"/>
        <v>0</v>
      </c>
      <c r="O111" s="257"/>
      <c r="P111" s="256"/>
      <c r="Q111" s="256"/>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62</v>
      </c>
      <c r="C112" s="107" t="s">
        <v>135</v>
      </c>
      <c r="D112" s="269" t="s">
        <v>87</v>
      </c>
      <c r="E112" s="268" t="s">
        <v>86</v>
      </c>
      <c r="F112" s="294" t="s">
        <v>14</v>
      </c>
      <c r="G112" s="287"/>
      <c r="H112" s="288"/>
      <c r="I112" s="288"/>
      <c r="J112" s="245">
        <f t="shared" si="12"/>
        <v>0</v>
      </c>
      <c r="K112" s="287"/>
      <c r="L112" s="288"/>
      <c r="M112" s="288"/>
      <c r="N112" s="245">
        <f t="shared" si="13"/>
        <v>0</v>
      </c>
      <c r="O112" s="314"/>
      <c r="P112" s="288"/>
      <c r="Q112" s="288"/>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63</v>
      </c>
      <c r="C113" s="107" t="s">
        <v>136</v>
      </c>
      <c r="D113" s="269" t="s">
        <v>87</v>
      </c>
      <c r="E113" s="268" t="s">
        <v>86</v>
      </c>
      <c r="F113" s="294" t="s">
        <v>14</v>
      </c>
      <c r="G113" s="255"/>
      <c r="H113" s="256"/>
      <c r="I113" s="256"/>
      <c r="J113" s="245">
        <f t="shared" si="12"/>
        <v>0</v>
      </c>
      <c r="K113" s="255"/>
      <c r="L113" s="256"/>
      <c r="M113" s="256"/>
      <c r="N113" s="245">
        <f t="shared" si="13"/>
        <v>0</v>
      </c>
      <c r="O113" s="257"/>
      <c r="P113" s="256"/>
      <c r="Q113" s="256"/>
      <c r="R113" s="245">
        <f t="shared" si="14"/>
        <v>0</v>
      </c>
      <c r="S113" s="247"/>
      <c r="T113" s="258">
        <f t="shared" si="15"/>
        <v>0</v>
      </c>
      <c r="U113" s="259">
        <f t="shared" si="15"/>
        <v>0</v>
      </c>
      <c r="V113" s="259">
        <f t="shared" si="15"/>
        <v>0</v>
      </c>
      <c r="W113" s="245">
        <f t="shared" si="16"/>
        <v>0</v>
      </c>
    </row>
    <row r="114" spans="1:23" ht="25.5" customHeight="1" thickBot="1" x14ac:dyDescent="0.3">
      <c r="A114" s="267" t="s">
        <v>34</v>
      </c>
      <c r="B114" s="107" t="s">
        <v>64</v>
      </c>
      <c r="C114" s="107" t="s">
        <v>164</v>
      </c>
      <c r="D114" s="269" t="s">
        <v>87</v>
      </c>
      <c r="E114" s="268" t="s">
        <v>86</v>
      </c>
      <c r="F114" s="294" t="s">
        <v>14</v>
      </c>
      <c r="G114" s="243"/>
      <c r="H114" s="244"/>
      <c r="I114" s="244"/>
      <c r="J114" s="245">
        <f t="shared" si="12"/>
        <v>0</v>
      </c>
      <c r="K114" s="243"/>
      <c r="L114" s="244"/>
      <c r="M114" s="244"/>
      <c r="N114" s="245">
        <f t="shared" si="13"/>
        <v>0</v>
      </c>
      <c r="O114" s="246"/>
      <c r="P114" s="244"/>
      <c r="Q114" s="244"/>
      <c r="R114" s="245">
        <f t="shared" si="14"/>
        <v>0</v>
      </c>
      <c r="S114" s="247"/>
      <c r="T114" s="258">
        <f t="shared" si="15"/>
        <v>0</v>
      </c>
      <c r="U114" s="259">
        <f>SUM(H114,L114,P114)</f>
        <v>0</v>
      </c>
      <c r="V114" s="259">
        <f t="shared" si="15"/>
        <v>0</v>
      </c>
      <c r="W114" s="245">
        <f t="shared" si="16"/>
        <v>0</v>
      </c>
    </row>
    <row r="115" spans="1:23" ht="25.5" customHeight="1" thickBot="1" x14ac:dyDescent="0.3">
      <c r="A115" s="267" t="s">
        <v>34</v>
      </c>
      <c r="B115" s="107" t="s">
        <v>65</v>
      </c>
      <c r="C115" s="107" t="s">
        <v>165</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SUM(I115,M115,Q115)</f>
        <v>0</v>
      </c>
      <c r="W115" s="245">
        <f t="shared" si="16"/>
        <v>0</v>
      </c>
    </row>
    <row r="116" spans="1:23" ht="25.5" customHeight="1" thickBot="1" x14ac:dyDescent="0.3">
      <c r="A116" s="267" t="s">
        <v>34</v>
      </c>
      <c r="B116" s="107" t="s">
        <v>66</v>
      </c>
      <c r="C116" s="107" t="s">
        <v>223</v>
      </c>
      <c r="D116" s="269"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 t="shared" si="15"/>
        <v>0</v>
      </c>
      <c r="W116" s="245">
        <f t="shared" si="16"/>
        <v>0</v>
      </c>
    </row>
    <row r="117" spans="1:23" ht="25.5" customHeight="1" thickBot="1" x14ac:dyDescent="0.3">
      <c r="A117" s="267" t="s">
        <v>34</v>
      </c>
      <c r="B117" s="108" t="s">
        <v>67</v>
      </c>
      <c r="C117" s="108" t="s">
        <v>166</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SUM(I117,M117,Q117)</f>
        <v>0</v>
      </c>
      <c r="W117" s="245">
        <f t="shared" si="16"/>
        <v>0</v>
      </c>
    </row>
    <row r="118" spans="1:23" ht="25.5" customHeight="1" thickBot="1" x14ac:dyDescent="0.3">
      <c r="A118" s="267" t="s">
        <v>34</v>
      </c>
      <c r="B118" s="108" t="s">
        <v>68</v>
      </c>
      <c r="C118" s="108" t="s">
        <v>167</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69</v>
      </c>
      <c r="C119" s="108" t="s">
        <v>168</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70</v>
      </c>
      <c r="C120" s="108" t="s">
        <v>169</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71</v>
      </c>
      <c r="C121" s="108" t="s">
        <v>170</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72</v>
      </c>
      <c r="C122" s="108" t="s">
        <v>171</v>
      </c>
      <c r="D122" s="344" t="s">
        <v>87</v>
      </c>
      <c r="E122" s="268" t="s">
        <v>86</v>
      </c>
      <c r="F122" s="294" t="s">
        <v>14</v>
      </c>
      <c r="G122" s="255"/>
      <c r="H122" s="256"/>
      <c r="I122" s="256"/>
      <c r="J122" s="245">
        <f t="shared" si="12"/>
        <v>0</v>
      </c>
      <c r="K122" s="255"/>
      <c r="L122" s="256"/>
      <c r="M122" s="256"/>
      <c r="N122" s="245">
        <f t="shared" si="13"/>
        <v>0</v>
      </c>
      <c r="O122" s="257"/>
      <c r="P122" s="256"/>
      <c r="Q122" s="25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73</v>
      </c>
      <c r="C123" s="108" t="s">
        <v>96</v>
      </c>
      <c r="D123" s="344" t="s">
        <v>87</v>
      </c>
      <c r="E123" s="268" t="s">
        <v>86</v>
      </c>
      <c r="F123" s="294" t="s">
        <v>14</v>
      </c>
      <c r="G123" s="345"/>
      <c r="H123" s="346"/>
      <c r="I123" s="346"/>
      <c r="J123" s="245">
        <f t="shared" si="12"/>
        <v>0</v>
      </c>
      <c r="K123" s="347"/>
      <c r="L123" s="346"/>
      <c r="M123" s="346"/>
      <c r="N123" s="245">
        <f t="shared" si="13"/>
        <v>0</v>
      </c>
      <c r="O123" s="347"/>
      <c r="P123" s="346"/>
      <c r="Q123" s="34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74</v>
      </c>
      <c r="C124" s="110" t="s">
        <v>172</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75</v>
      </c>
      <c r="C125" s="108" t="s">
        <v>173</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 t="shared" si="15"/>
        <v>0</v>
      </c>
      <c r="W125" s="245">
        <f t="shared" si="16"/>
        <v>0</v>
      </c>
    </row>
    <row r="126" spans="1:23" ht="25.5" customHeight="1" thickBot="1" x14ac:dyDescent="0.3">
      <c r="A126" s="267" t="s">
        <v>34</v>
      </c>
      <c r="B126" s="108" t="s">
        <v>77</v>
      </c>
      <c r="C126" s="108" t="s">
        <v>137</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SUM(I126,M126,Q126)</f>
        <v>0</v>
      </c>
      <c r="W126" s="245">
        <f t="shared" si="16"/>
        <v>0</v>
      </c>
    </row>
    <row r="127" spans="1:23" ht="25.5" customHeight="1" thickBot="1" x14ac:dyDescent="0.3">
      <c r="A127" s="267" t="s">
        <v>34</v>
      </c>
      <c r="B127" s="108" t="s">
        <v>76</v>
      </c>
      <c r="C127" s="108" t="s">
        <v>174</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 t="shared" si="16"/>
        <v>0</v>
      </c>
    </row>
    <row r="128" spans="1:23" ht="25.5" customHeight="1" thickBot="1" x14ac:dyDescent="0.3">
      <c r="A128" s="267" t="s">
        <v>34</v>
      </c>
      <c r="B128" s="108" t="s">
        <v>78</v>
      </c>
      <c r="C128" s="108" t="s">
        <v>175</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J128+N128+R128</f>
        <v>0</v>
      </c>
    </row>
    <row r="129" spans="1:23" ht="25.5" customHeight="1" thickBot="1" x14ac:dyDescent="0.3">
      <c r="A129" s="267" t="s">
        <v>34</v>
      </c>
      <c r="B129" s="108" t="s">
        <v>79</v>
      </c>
      <c r="C129" s="108" t="s">
        <v>176</v>
      </c>
      <c r="D129" s="269" t="s">
        <v>87</v>
      </c>
      <c r="E129" s="268" t="s">
        <v>86</v>
      </c>
      <c r="F129" s="294" t="s">
        <v>14</v>
      </c>
      <c r="G129" s="255"/>
      <c r="H129" s="256"/>
      <c r="I129" s="256"/>
      <c r="J129" s="245">
        <f t="shared" si="12"/>
        <v>0</v>
      </c>
      <c r="K129" s="255"/>
      <c r="L129" s="256"/>
      <c r="M129" s="256"/>
      <c r="N129" s="245">
        <f t="shared" si="13"/>
        <v>0</v>
      </c>
      <c r="O129" s="257"/>
      <c r="P129" s="256"/>
      <c r="Q129" s="256"/>
      <c r="R129" s="245">
        <f t="shared" si="14"/>
        <v>0</v>
      </c>
      <c r="S129" s="247"/>
      <c r="T129" s="258">
        <f t="shared" si="15"/>
        <v>0</v>
      </c>
      <c r="U129" s="259">
        <f t="shared" si="15"/>
        <v>0</v>
      </c>
      <c r="V129" s="259">
        <f t="shared" si="15"/>
        <v>0</v>
      </c>
      <c r="W129" s="245">
        <f t="shared" si="16"/>
        <v>0</v>
      </c>
    </row>
    <row r="130" spans="1:23" ht="25.5" customHeight="1" thickBot="1" x14ac:dyDescent="0.3">
      <c r="A130" s="267" t="s">
        <v>34</v>
      </c>
      <c r="B130" s="108" t="s">
        <v>99</v>
      </c>
      <c r="C130" s="108" t="s">
        <v>138</v>
      </c>
      <c r="D130" s="269" t="s">
        <v>87</v>
      </c>
      <c r="E130" s="268" t="s">
        <v>86</v>
      </c>
      <c r="F130" s="294" t="s">
        <v>14</v>
      </c>
      <c r="G130" s="348"/>
      <c r="H130" s="349"/>
      <c r="I130" s="349"/>
      <c r="J130" s="245">
        <f t="shared" si="12"/>
        <v>0</v>
      </c>
      <c r="K130" s="287"/>
      <c r="L130" s="288"/>
      <c r="M130" s="288"/>
      <c r="N130" s="245">
        <f t="shared" si="13"/>
        <v>0</v>
      </c>
      <c r="O130" s="350"/>
      <c r="P130" s="349"/>
      <c r="Q130" s="349"/>
      <c r="R130" s="245">
        <f t="shared" si="14"/>
        <v>0</v>
      </c>
      <c r="S130" s="247"/>
      <c r="T130" s="258">
        <f t="shared" si="15"/>
        <v>0</v>
      </c>
      <c r="U130" s="259">
        <f t="shared" si="15"/>
        <v>0</v>
      </c>
      <c r="V130" s="259">
        <f>SUM(I130,M130,Q130)</f>
        <v>0</v>
      </c>
      <c r="W130" s="245">
        <f t="shared" si="16"/>
        <v>0</v>
      </c>
    </row>
    <row r="131" spans="1:23" ht="25.5" customHeight="1" thickBot="1" x14ac:dyDescent="0.3">
      <c r="A131" s="267" t="s">
        <v>34</v>
      </c>
      <c r="B131" s="108" t="s">
        <v>100</v>
      </c>
      <c r="C131" s="108" t="s">
        <v>139</v>
      </c>
      <c r="D131" s="269" t="s">
        <v>87</v>
      </c>
      <c r="E131" s="268" t="s">
        <v>86</v>
      </c>
      <c r="F131" s="294" t="s">
        <v>14</v>
      </c>
      <c r="G131" s="337"/>
      <c r="H131" s="338"/>
      <c r="I131" s="338"/>
      <c r="J131" s="245">
        <f t="shared" si="12"/>
        <v>0</v>
      </c>
      <c r="K131" s="337"/>
      <c r="L131" s="338"/>
      <c r="M131" s="338"/>
      <c r="N131" s="245">
        <f t="shared" si="13"/>
        <v>0</v>
      </c>
      <c r="O131" s="337"/>
      <c r="P131" s="338"/>
      <c r="Q131" s="338"/>
      <c r="R131" s="245">
        <f t="shared" si="14"/>
        <v>0</v>
      </c>
      <c r="S131" s="247"/>
      <c r="T131" s="258">
        <f>SUM(G131,K131,O131)</f>
        <v>0</v>
      </c>
      <c r="U131" s="259">
        <f t="shared" si="15"/>
        <v>0</v>
      </c>
      <c r="V131" s="259">
        <f t="shared" si="15"/>
        <v>0</v>
      </c>
      <c r="W131" s="245">
        <f t="shared" si="16"/>
        <v>0</v>
      </c>
    </row>
    <row r="132" spans="1:23" ht="25.5" customHeight="1" thickBot="1" x14ac:dyDescent="0.3">
      <c r="A132" s="267" t="s">
        <v>34</v>
      </c>
      <c r="B132" s="108" t="s">
        <v>80</v>
      </c>
      <c r="C132" s="108" t="s">
        <v>140</v>
      </c>
      <c r="D132" s="269" t="s">
        <v>87</v>
      </c>
      <c r="E132" s="268" t="s">
        <v>86</v>
      </c>
      <c r="F132" s="294" t="s">
        <v>14</v>
      </c>
      <c r="G132" s="255"/>
      <c r="H132" s="256"/>
      <c r="I132" s="256"/>
      <c r="J132" s="245">
        <f t="shared" si="12"/>
        <v>0</v>
      </c>
      <c r="K132" s="255"/>
      <c r="L132" s="256"/>
      <c r="M132" s="256"/>
      <c r="N132" s="245">
        <f t="shared" si="13"/>
        <v>0</v>
      </c>
      <c r="O132" s="246"/>
      <c r="P132" s="244"/>
      <c r="Q132" s="244"/>
      <c r="R132" s="245">
        <f t="shared" si="14"/>
        <v>0</v>
      </c>
      <c r="S132" s="247"/>
      <c r="T132" s="258">
        <f t="shared" si="15"/>
        <v>0</v>
      </c>
      <c r="U132" s="259">
        <f>SUM(H132,L132,P132)</f>
        <v>0</v>
      </c>
      <c r="V132" s="259">
        <f t="shared" si="15"/>
        <v>0</v>
      </c>
      <c r="W132" s="245">
        <f t="shared" si="16"/>
        <v>0</v>
      </c>
    </row>
    <row r="133" spans="1:23" ht="25.5" customHeight="1" thickBot="1" x14ac:dyDescent="0.3">
      <c r="A133" s="267" t="s">
        <v>34</v>
      </c>
      <c r="B133" s="108" t="s">
        <v>110</v>
      </c>
      <c r="C133" s="108" t="s">
        <v>141</v>
      </c>
      <c r="D133" s="269" t="s">
        <v>87</v>
      </c>
      <c r="E133" s="268" t="s">
        <v>86</v>
      </c>
      <c r="F133" s="294" t="s">
        <v>14</v>
      </c>
      <c r="G133" s="255"/>
      <c r="H133" s="256"/>
      <c r="I133" s="256"/>
      <c r="J133" s="245">
        <f>SUM(H133:I133)</f>
        <v>0</v>
      </c>
      <c r="K133" s="255"/>
      <c r="L133" s="256"/>
      <c r="M133" s="256"/>
      <c r="N133" s="245">
        <f t="shared" si="13"/>
        <v>0</v>
      </c>
      <c r="O133" s="257"/>
      <c r="P133" s="256"/>
      <c r="Q133" s="256"/>
      <c r="R133" s="245">
        <f t="shared" si="14"/>
        <v>0</v>
      </c>
      <c r="S133" s="247"/>
      <c r="T133" s="258">
        <f t="shared" si="15"/>
        <v>0</v>
      </c>
      <c r="U133" s="259">
        <f t="shared" si="15"/>
        <v>0</v>
      </c>
      <c r="V133" s="259">
        <f t="shared" si="15"/>
        <v>0</v>
      </c>
      <c r="W133" s="245">
        <f>J133+N133+R133</f>
        <v>0</v>
      </c>
    </row>
    <row r="134" spans="1:23" ht="25.5" customHeight="1" thickBot="1" x14ac:dyDescent="0.3">
      <c r="A134" s="267" t="s">
        <v>34</v>
      </c>
      <c r="B134" s="108" t="s">
        <v>101</v>
      </c>
      <c r="C134" s="108" t="s">
        <v>177</v>
      </c>
      <c r="D134" s="269" t="s">
        <v>87</v>
      </c>
      <c r="E134" s="268" t="s">
        <v>86</v>
      </c>
      <c r="F134" s="294" t="s">
        <v>14</v>
      </c>
      <c r="G134" s="171"/>
      <c r="H134" s="172"/>
      <c r="I134" s="172"/>
      <c r="J134" s="245">
        <f t="shared" si="12"/>
        <v>0</v>
      </c>
      <c r="K134" s="172"/>
      <c r="L134" s="172"/>
      <c r="M134" s="172"/>
      <c r="N134" s="245">
        <f t="shared" si="13"/>
        <v>0</v>
      </c>
      <c r="O134" s="173"/>
      <c r="P134" s="172"/>
      <c r="Q134" s="172"/>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90</v>
      </c>
      <c r="C135" s="108" t="s">
        <v>178</v>
      </c>
      <c r="D135" s="269" t="s">
        <v>87</v>
      </c>
      <c r="E135" s="268" t="s">
        <v>86</v>
      </c>
      <c r="F135" s="294" t="s">
        <v>14</v>
      </c>
      <c r="G135" s="287"/>
      <c r="H135" s="288"/>
      <c r="I135" s="288"/>
      <c r="J135" s="245">
        <f t="shared" si="12"/>
        <v>0</v>
      </c>
      <c r="K135" s="287"/>
      <c r="L135" s="288"/>
      <c r="M135" s="288"/>
      <c r="N135" s="245">
        <f t="shared" si="13"/>
        <v>0</v>
      </c>
      <c r="O135" s="314"/>
      <c r="P135" s="288"/>
      <c r="Q135" s="288"/>
      <c r="R135" s="245">
        <f t="shared" si="14"/>
        <v>0</v>
      </c>
      <c r="S135" s="247"/>
      <c r="T135" s="258">
        <f t="shared" si="15"/>
        <v>0</v>
      </c>
      <c r="U135" s="259">
        <f t="shared" si="15"/>
        <v>0</v>
      </c>
      <c r="V135" s="259">
        <f t="shared" si="15"/>
        <v>0</v>
      </c>
      <c r="W135" s="245">
        <f t="shared" si="16"/>
        <v>0</v>
      </c>
    </row>
    <row r="136" spans="1:23" ht="25.5" customHeight="1" thickBot="1" x14ac:dyDescent="0.3">
      <c r="A136" s="267" t="s">
        <v>34</v>
      </c>
      <c r="B136" s="108" t="s">
        <v>128</v>
      </c>
      <c r="C136" s="108" t="s">
        <v>127</v>
      </c>
      <c r="D136" s="269" t="s">
        <v>87</v>
      </c>
      <c r="E136" s="268" t="s">
        <v>86</v>
      </c>
      <c r="F136" s="294" t="s">
        <v>14</v>
      </c>
      <c r="G136" s="287"/>
      <c r="H136" s="288"/>
      <c r="I136" s="288"/>
      <c r="J136" s="245">
        <f t="shared" si="12"/>
        <v>0</v>
      </c>
      <c r="K136" s="287"/>
      <c r="L136" s="288"/>
      <c r="M136" s="288"/>
      <c r="N136" s="245">
        <f t="shared" si="13"/>
        <v>0</v>
      </c>
      <c r="O136" s="287"/>
      <c r="P136" s="288"/>
      <c r="Q136" s="288"/>
      <c r="R136" s="245">
        <f t="shared" si="14"/>
        <v>0</v>
      </c>
      <c r="S136" s="247"/>
      <c r="T136" s="283">
        <f>SUM(G136,K136,O136)</f>
        <v>0</v>
      </c>
      <c r="U136" s="284">
        <f t="shared" si="15"/>
        <v>0</v>
      </c>
      <c r="V136" s="284">
        <f t="shared" si="15"/>
        <v>0</v>
      </c>
      <c r="W136" s="285">
        <f t="shared" si="16"/>
        <v>0</v>
      </c>
    </row>
    <row r="137" spans="1:23" ht="25.5" customHeight="1" thickBot="1" x14ac:dyDescent="0.3">
      <c r="A137" s="267" t="s">
        <v>34</v>
      </c>
      <c r="B137" s="108" t="s">
        <v>142</v>
      </c>
      <c r="C137" s="108" t="s">
        <v>143</v>
      </c>
      <c r="D137" s="269" t="s">
        <v>87</v>
      </c>
      <c r="E137" s="268" t="s">
        <v>86</v>
      </c>
      <c r="F137" s="294" t="s">
        <v>14</v>
      </c>
      <c r="G137" s="351"/>
      <c r="H137" s="352"/>
      <c r="I137" s="352"/>
      <c r="J137" s="245">
        <f t="shared" si="12"/>
        <v>0</v>
      </c>
      <c r="K137" s="287"/>
      <c r="L137" s="288"/>
      <c r="M137" s="288"/>
      <c r="N137" s="245">
        <f t="shared" si="13"/>
        <v>0</v>
      </c>
      <c r="O137" s="287"/>
      <c r="P137" s="288"/>
      <c r="Q137" s="288"/>
      <c r="R137" s="245">
        <f t="shared" si="14"/>
        <v>0</v>
      </c>
      <c r="S137" s="247"/>
      <c r="T137" s="283">
        <f t="shared" si="15"/>
        <v>0</v>
      </c>
      <c r="U137" s="284">
        <f t="shared" si="15"/>
        <v>0</v>
      </c>
      <c r="V137" s="284">
        <f t="shared" si="15"/>
        <v>0</v>
      </c>
      <c r="W137" s="285">
        <f t="shared" si="16"/>
        <v>0</v>
      </c>
    </row>
    <row r="138" spans="1:23" ht="22.5" thickTop="1" thickBot="1" x14ac:dyDescent="0.3">
      <c r="A138" s="376" t="s">
        <v>179</v>
      </c>
      <c r="B138" s="377"/>
      <c r="C138" s="377"/>
      <c r="D138" s="377"/>
      <c r="E138" s="377"/>
      <c r="F138" s="378"/>
      <c r="G138" s="353">
        <f>SUM(G97:G137)</f>
        <v>0</v>
      </c>
      <c r="H138" s="354">
        <f>SUM(H97:H137)</f>
        <v>0</v>
      </c>
      <c r="I138" s="354">
        <f t="shared" ref="I138:W138" si="17">SUM(I97:I137)</f>
        <v>0</v>
      </c>
      <c r="J138" s="355">
        <f>SUM(J97:J137)</f>
        <v>0</v>
      </c>
      <c r="K138" s="353">
        <f t="shared" si="17"/>
        <v>0</v>
      </c>
      <c r="L138" s="354">
        <f t="shared" si="17"/>
        <v>0</v>
      </c>
      <c r="M138" s="354">
        <f t="shared" si="17"/>
        <v>0</v>
      </c>
      <c r="N138" s="356">
        <f t="shared" si="17"/>
        <v>0</v>
      </c>
      <c r="O138" s="353">
        <f t="shared" si="17"/>
        <v>0</v>
      </c>
      <c r="P138" s="354">
        <f t="shared" si="17"/>
        <v>0</v>
      </c>
      <c r="Q138" s="354">
        <f>SUM(Q97:Q137)</f>
        <v>0</v>
      </c>
      <c r="R138" s="356">
        <f t="shared" si="17"/>
        <v>0</v>
      </c>
      <c r="S138" s="247">
        <f t="shared" si="17"/>
        <v>0</v>
      </c>
      <c r="T138" s="353">
        <f t="shared" si="17"/>
        <v>0</v>
      </c>
      <c r="U138" s="354">
        <f>SUM(U97:U137)</f>
        <v>0</v>
      </c>
      <c r="V138" s="354">
        <f t="shared" si="17"/>
        <v>0</v>
      </c>
      <c r="W138" s="356">
        <f t="shared" si="17"/>
        <v>0</v>
      </c>
    </row>
    <row r="139" spans="1:23" ht="19.5" customHeight="1" thickTop="1" thickBot="1" x14ac:dyDescent="0.3">
      <c r="A139" s="387" t="s">
        <v>224</v>
      </c>
      <c r="B139" s="388"/>
      <c r="C139" s="357"/>
      <c r="D139" s="379" t="s">
        <v>17</v>
      </c>
      <c r="E139" s="380"/>
      <c r="F139" s="358"/>
      <c r="G139" s="359">
        <f t="shared" ref="G139:R139" si="18">SUM(G24,G31,G38,G43,G48,G55,G64,G70,G73,G80,G86,G92,G95,G97:G137)</f>
        <v>7</v>
      </c>
      <c r="H139" s="359">
        <f t="shared" si="18"/>
        <v>116</v>
      </c>
      <c r="I139" s="359">
        <f t="shared" si="18"/>
        <v>98</v>
      </c>
      <c r="J139" s="359">
        <f t="shared" si="18"/>
        <v>214</v>
      </c>
      <c r="K139" s="359">
        <f t="shared" si="18"/>
        <v>6</v>
      </c>
      <c r="L139" s="359">
        <f t="shared" si="18"/>
        <v>101</v>
      </c>
      <c r="M139" s="359">
        <f t="shared" si="18"/>
        <v>103</v>
      </c>
      <c r="N139" s="359">
        <f t="shared" si="18"/>
        <v>204</v>
      </c>
      <c r="O139" s="359">
        <f t="shared" si="18"/>
        <v>5</v>
      </c>
      <c r="P139" s="359">
        <f t="shared" si="18"/>
        <v>74</v>
      </c>
      <c r="Q139" s="359">
        <f t="shared" si="18"/>
        <v>74</v>
      </c>
      <c r="R139" s="359">
        <f t="shared" si="18"/>
        <v>148</v>
      </c>
      <c r="S139" s="359"/>
      <c r="T139" s="359">
        <f>SUM(T24,T31,T38,T43,T48,T55,T64,T70,T73,T80,T86,T92,T95,T97:T137)</f>
        <v>18</v>
      </c>
      <c r="U139" s="359">
        <f>SUM(U24,U31,U38,U43,U48,U55,U64,U70,U73,U80,U86,U92,U95,U97:U137)</f>
        <v>291</v>
      </c>
      <c r="V139" s="359">
        <f>SUM(V24,V31,V38,V43,V48,V55,V64,V70,V73,V80,V86,V92,V95,V97:V137)</f>
        <v>275</v>
      </c>
      <c r="W139" s="359">
        <f>SUM(W24,W31,W38,W43,W48,W55,W64,W70,W73,W80,W86,W92,W95,W97:W137)</f>
        <v>566</v>
      </c>
    </row>
    <row r="140" spans="1:23" x14ac:dyDescent="0.25">
      <c r="A140" s="360" t="s">
        <v>145</v>
      </c>
      <c r="G140" s="357"/>
      <c r="H140" s="357"/>
      <c r="I140" s="357"/>
      <c r="J140" s="357"/>
      <c r="K140" s="357"/>
      <c r="L140" s="357"/>
      <c r="M140" s="357"/>
      <c r="N140" s="357"/>
      <c r="O140" s="357"/>
      <c r="P140" s="357"/>
      <c r="Q140" s="357"/>
      <c r="R140" s="357"/>
      <c r="S140" s="357"/>
      <c r="T140" s="357"/>
      <c r="U140" s="357"/>
      <c r="V140" s="357"/>
      <c r="W140" s="357"/>
    </row>
    <row r="141" spans="1:23" x14ac:dyDescent="0.25">
      <c r="A141" s="360" t="s">
        <v>146</v>
      </c>
      <c r="G141" s="357"/>
      <c r="H141" s="357"/>
      <c r="I141" s="357"/>
      <c r="J141" s="357"/>
      <c r="K141" s="357"/>
      <c r="L141" s="357"/>
      <c r="M141" s="357"/>
      <c r="N141" s="357"/>
      <c r="O141" s="357"/>
      <c r="P141" s="357"/>
      <c r="Q141" s="357"/>
      <c r="R141" s="357"/>
      <c r="S141" s="357"/>
      <c r="T141" s="357"/>
      <c r="U141" s="357"/>
      <c r="V141" s="357"/>
      <c r="W141" s="367"/>
    </row>
    <row r="142" spans="1:23" x14ac:dyDescent="0.25">
      <c r="A142" s="360" t="s">
        <v>147</v>
      </c>
      <c r="G142" s="357"/>
      <c r="H142" s="357"/>
      <c r="I142" s="357"/>
      <c r="J142" s="357"/>
      <c r="K142" s="357"/>
      <c r="L142" s="357"/>
      <c r="M142" s="357"/>
      <c r="N142" s="357"/>
      <c r="O142" s="357"/>
      <c r="P142" s="357"/>
      <c r="Q142" s="357"/>
      <c r="R142" s="357"/>
      <c r="S142" s="357"/>
      <c r="T142" s="357"/>
      <c r="U142" s="357"/>
      <c r="V142" s="357"/>
      <c r="W142" s="357"/>
    </row>
    <row r="143" spans="1:23" ht="19.5" thickBot="1" x14ac:dyDescent="0.35">
      <c r="A143" s="360" t="s">
        <v>148</v>
      </c>
      <c r="E143" s="361" t="s">
        <v>18</v>
      </c>
      <c r="G143" s="357"/>
      <c r="H143" s="368"/>
      <c r="I143" s="369" t="s">
        <v>227</v>
      </c>
      <c r="J143" s="369"/>
      <c r="K143" s="369"/>
      <c r="L143" s="369"/>
      <c r="M143" s="369"/>
      <c r="N143" s="369"/>
      <c r="O143" s="369"/>
      <c r="P143" s="369"/>
      <c r="Q143" s="369"/>
      <c r="R143" s="369"/>
      <c r="S143" s="369"/>
      <c r="T143" s="369"/>
      <c r="U143" s="369"/>
      <c r="V143" s="369"/>
      <c r="W143" s="357"/>
    </row>
    <row r="144" spans="1:23" ht="17.25" x14ac:dyDescent="0.3">
      <c r="E144" s="362"/>
      <c r="G144" s="357"/>
      <c r="H144" s="357"/>
      <c r="I144" s="370" t="s">
        <v>226</v>
      </c>
      <c r="J144" s="370"/>
      <c r="K144" s="370"/>
      <c r="L144" s="370"/>
      <c r="M144" s="370"/>
      <c r="N144" s="370"/>
      <c r="O144" s="370"/>
      <c r="P144" s="370"/>
      <c r="Q144" s="370"/>
      <c r="R144" s="370"/>
      <c r="S144" s="370"/>
      <c r="T144" s="370"/>
      <c r="U144" s="370"/>
      <c r="V144" s="370"/>
      <c r="W144" s="357"/>
    </row>
    <row r="145" spans="1:23" ht="17.25" x14ac:dyDescent="0.3">
      <c r="E145" s="362"/>
      <c r="G145" s="357"/>
      <c r="H145" s="357"/>
      <c r="I145" s="357"/>
      <c r="J145" s="357"/>
      <c r="K145" s="357"/>
      <c r="L145" s="357"/>
      <c r="M145" s="357"/>
      <c r="N145" s="357"/>
      <c r="O145" s="357"/>
      <c r="P145" s="357"/>
      <c r="Q145" s="357"/>
      <c r="R145" s="357"/>
      <c r="S145" s="357"/>
      <c r="T145" s="357"/>
      <c r="U145" s="357"/>
      <c r="V145" s="357"/>
      <c r="W145" s="357"/>
    </row>
    <row r="146" spans="1:23" ht="17.25" x14ac:dyDescent="0.3">
      <c r="A146" s="360"/>
      <c r="E146" s="362"/>
      <c r="G146" s="357"/>
      <c r="H146" s="357"/>
      <c r="I146" s="357"/>
      <c r="J146" s="357"/>
      <c r="K146" s="357"/>
      <c r="L146" s="357"/>
      <c r="M146" s="357"/>
      <c r="N146" s="357"/>
      <c r="O146" s="357"/>
      <c r="P146" s="357"/>
      <c r="Q146" s="357"/>
      <c r="R146" s="357"/>
      <c r="S146" s="357"/>
      <c r="T146" s="357"/>
      <c r="U146" s="357"/>
      <c r="V146" s="357"/>
      <c r="W146" s="357"/>
    </row>
    <row r="147" spans="1:23" ht="19.5" thickBot="1" x14ac:dyDescent="0.35">
      <c r="E147" s="361" t="s">
        <v>19</v>
      </c>
      <c r="G147" s="357"/>
      <c r="H147" s="368"/>
      <c r="I147" s="369" t="s">
        <v>229</v>
      </c>
      <c r="J147" s="369"/>
      <c r="K147" s="369"/>
      <c r="L147" s="369"/>
      <c r="M147" s="369"/>
      <c r="N147" s="369"/>
      <c r="O147" s="369"/>
      <c r="P147" s="369"/>
      <c r="Q147" s="369"/>
      <c r="R147" s="369"/>
      <c r="S147" s="369"/>
      <c r="T147" s="369"/>
      <c r="U147" s="369"/>
      <c r="V147" s="369"/>
      <c r="W147" s="357"/>
    </row>
    <row r="148" spans="1:23" x14ac:dyDescent="0.25">
      <c r="G148" s="357"/>
      <c r="H148" s="357"/>
      <c r="I148" s="370" t="s">
        <v>228</v>
      </c>
      <c r="J148" s="370"/>
      <c r="K148" s="370"/>
      <c r="L148" s="370"/>
      <c r="M148" s="370"/>
      <c r="N148" s="370"/>
      <c r="O148" s="370"/>
      <c r="P148" s="370"/>
      <c r="Q148" s="370"/>
      <c r="R148" s="370"/>
      <c r="S148" s="370"/>
      <c r="T148" s="370"/>
      <c r="U148" s="370"/>
      <c r="V148" s="370"/>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row r="152" spans="1:23" x14ac:dyDescent="0.25">
      <c r="G152" s="357"/>
      <c r="H152" s="357"/>
      <c r="I152" s="357"/>
      <c r="J152" s="357"/>
      <c r="K152" s="357"/>
      <c r="L152" s="357"/>
      <c r="M152" s="357"/>
      <c r="N152" s="357"/>
      <c r="O152" s="357"/>
      <c r="P152" s="357"/>
      <c r="Q152" s="357"/>
      <c r="R152" s="357"/>
      <c r="S152" s="357"/>
      <c r="T152" s="357"/>
      <c r="U152" s="357"/>
      <c r="V152" s="357"/>
      <c r="W152" s="357"/>
    </row>
  </sheetData>
  <sheetProtection password="F991" sheet="1" objects="1" scenarios="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7:V147"/>
    <mergeCell ref="I148:V148"/>
    <mergeCell ref="T12:T13"/>
    <mergeCell ref="U12:W12"/>
    <mergeCell ref="A138:F138"/>
    <mergeCell ref="D139:E139"/>
    <mergeCell ref="I143:V143"/>
    <mergeCell ref="I144:V144"/>
    <mergeCell ref="A11:A13"/>
    <mergeCell ref="B11:B13"/>
    <mergeCell ref="C11:C13"/>
    <mergeCell ref="D11:D13"/>
    <mergeCell ref="E11:E13"/>
    <mergeCell ref="F11:F13"/>
    <mergeCell ref="A139:B139"/>
    <mergeCell ref="G11:J11"/>
  </mergeCells>
  <conditionalFormatting sqref="G139:W139">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5 JN65545 TJ65545 ADF65545 ANB65545 AWX65545 BGT65545 BQP65545 CAL65545 CKH65545 CUD65545 DDZ65545 DNV65545 DXR65545 EHN65545 ERJ65545 FBF65545 FLB65545 FUX65545 GET65545 GOP65545 GYL65545 HIH65545 HSD65545 IBZ65545 ILV65545 IVR65545 JFN65545 JPJ65545 JZF65545 KJB65545 KSX65545 LCT65545 LMP65545 LWL65545 MGH65545 MQD65545 MZZ65545 NJV65545 NTR65545 ODN65545 ONJ65545 OXF65545 PHB65545 PQX65545 QAT65545 QKP65545 QUL65545 REH65545 ROD65545 RXZ65545 SHV65545 SRR65545 TBN65545 TLJ65545 TVF65545 UFB65545 UOX65545 UYT65545 VIP65545 VSL65545 WCH65545 WMD65545 WVZ65545 R131081 JN131081 TJ131081 ADF131081 ANB131081 AWX131081 BGT131081 BQP131081 CAL131081 CKH131081 CUD131081 DDZ131081 DNV131081 DXR131081 EHN131081 ERJ131081 FBF131081 FLB131081 FUX131081 GET131081 GOP131081 GYL131081 HIH131081 HSD131081 IBZ131081 ILV131081 IVR131081 JFN131081 JPJ131081 JZF131081 KJB131081 KSX131081 LCT131081 LMP131081 LWL131081 MGH131081 MQD131081 MZZ131081 NJV131081 NTR131081 ODN131081 ONJ131081 OXF131081 PHB131081 PQX131081 QAT131081 QKP131081 QUL131081 REH131081 ROD131081 RXZ131081 SHV131081 SRR131081 TBN131081 TLJ131081 TVF131081 UFB131081 UOX131081 UYT131081 VIP131081 VSL131081 WCH131081 WMD131081 WVZ131081 R196617 JN196617 TJ196617 ADF196617 ANB196617 AWX196617 BGT196617 BQP196617 CAL196617 CKH196617 CUD196617 DDZ196617 DNV196617 DXR196617 EHN196617 ERJ196617 FBF196617 FLB196617 FUX196617 GET196617 GOP196617 GYL196617 HIH196617 HSD196617 IBZ196617 ILV196617 IVR196617 JFN196617 JPJ196617 JZF196617 KJB196617 KSX196617 LCT196617 LMP196617 LWL196617 MGH196617 MQD196617 MZZ196617 NJV196617 NTR196617 ODN196617 ONJ196617 OXF196617 PHB196617 PQX196617 QAT196617 QKP196617 QUL196617 REH196617 ROD196617 RXZ196617 SHV196617 SRR196617 TBN196617 TLJ196617 TVF196617 UFB196617 UOX196617 UYT196617 VIP196617 VSL196617 WCH196617 WMD196617 WVZ196617 R262153 JN262153 TJ262153 ADF262153 ANB262153 AWX262153 BGT262153 BQP262153 CAL262153 CKH262153 CUD262153 DDZ262153 DNV262153 DXR262153 EHN262153 ERJ262153 FBF262153 FLB262153 FUX262153 GET262153 GOP262153 GYL262153 HIH262153 HSD262153 IBZ262153 ILV262153 IVR262153 JFN262153 JPJ262153 JZF262153 KJB262153 KSX262153 LCT262153 LMP262153 LWL262153 MGH262153 MQD262153 MZZ262153 NJV262153 NTR262153 ODN262153 ONJ262153 OXF262153 PHB262153 PQX262153 QAT262153 QKP262153 QUL262153 REH262153 ROD262153 RXZ262153 SHV262153 SRR262153 TBN262153 TLJ262153 TVF262153 UFB262153 UOX262153 UYT262153 VIP262153 VSL262153 WCH262153 WMD262153 WVZ262153 R327689 JN327689 TJ327689 ADF327689 ANB327689 AWX327689 BGT327689 BQP327689 CAL327689 CKH327689 CUD327689 DDZ327689 DNV327689 DXR327689 EHN327689 ERJ327689 FBF327689 FLB327689 FUX327689 GET327689 GOP327689 GYL327689 HIH327689 HSD327689 IBZ327689 ILV327689 IVR327689 JFN327689 JPJ327689 JZF327689 KJB327689 KSX327689 LCT327689 LMP327689 LWL327689 MGH327689 MQD327689 MZZ327689 NJV327689 NTR327689 ODN327689 ONJ327689 OXF327689 PHB327689 PQX327689 QAT327689 QKP327689 QUL327689 REH327689 ROD327689 RXZ327689 SHV327689 SRR327689 TBN327689 TLJ327689 TVF327689 UFB327689 UOX327689 UYT327689 VIP327689 VSL327689 WCH327689 WMD327689 WVZ327689 R393225 JN393225 TJ393225 ADF393225 ANB393225 AWX393225 BGT393225 BQP393225 CAL393225 CKH393225 CUD393225 DDZ393225 DNV393225 DXR393225 EHN393225 ERJ393225 FBF393225 FLB393225 FUX393225 GET393225 GOP393225 GYL393225 HIH393225 HSD393225 IBZ393225 ILV393225 IVR393225 JFN393225 JPJ393225 JZF393225 KJB393225 KSX393225 LCT393225 LMP393225 LWL393225 MGH393225 MQD393225 MZZ393225 NJV393225 NTR393225 ODN393225 ONJ393225 OXF393225 PHB393225 PQX393225 QAT393225 QKP393225 QUL393225 REH393225 ROD393225 RXZ393225 SHV393225 SRR393225 TBN393225 TLJ393225 TVF393225 UFB393225 UOX393225 UYT393225 VIP393225 VSL393225 WCH393225 WMD393225 WVZ393225 R458761 JN458761 TJ458761 ADF458761 ANB458761 AWX458761 BGT458761 BQP458761 CAL458761 CKH458761 CUD458761 DDZ458761 DNV458761 DXR458761 EHN458761 ERJ458761 FBF458761 FLB458761 FUX458761 GET458761 GOP458761 GYL458761 HIH458761 HSD458761 IBZ458761 ILV458761 IVR458761 JFN458761 JPJ458761 JZF458761 KJB458761 KSX458761 LCT458761 LMP458761 LWL458761 MGH458761 MQD458761 MZZ458761 NJV458761 NTR458761 ODN458761 ONJ458761 OXF458761 PHB458761 PQX458761 QAT458761 QKP458761 QUL458761 REH458761 ROD458761 RXZ458761 SHV458761 SRR458761 TBN458761 TLJ458761 TVF458761 UFB458761 UOX458761 UYT458761 VIP458761 VSL458761 WCH458761 WMD458761 WVZ458761 R524297 JN524297 TJ524297 ADF524297 ANB524297 AWX524297 BGT524297 BQP524297 CAL524297 CKH524297 CUD524297 DDZ524297 DNV524297 DXR524297 EHN524297 ERJ524297 FBF524297 FLB524297 FUX524297 GET524297 GOP524297 GYL524297 HIH524297 HSD524297 IBZ524297 ILV524297 IVR524297 JFN524297 JPJ524297 JZF524297 KJB524297 KSX524297 LCT524297 LMP524297 LWL524297 MGH524297 MQD524297 MZZ524297 NJV524297 NTR524297 ODN524297 ONJ524297 OXF524297 PHB524297 PQX524297 QAT524297 QKP524297 QUL524297 REH524297 ROD524297 RXZ524297 SHV524297 SRR524297 TBN524297 TLJ524297 TVF524297 UFB524297 UOX524297 UYT524297 VIP524297 VSL524297 WCH524297 WMD524297 WVZ524297 R589833 JN589833 TJ589833 ADF589833 ANB589833 AWX589833 BGT589833 BQP589833 CAL589833 CKH589833 CUD589833 DDZ589833 DNV589833 DXR589833 EHN589833 ERJ589833 FBF589833 FLB589833 FUX589833 GET589833 GOP589833 GYL589833 HIH589833 HSD589833 IBZ589833 ILV589833 IVR589833 JFN589833 JPJ589833 JZF589833 KJB589833 KSX589833 LCT589833 LMP589833 LWL589833 MGH589833 MQD589833 MZZ589833 NJV589833 NTR589833 ODN589833 ONJ589833 OXF589833 PHB589833 PQX589833 QAT589833 QKP589833 QUL589833 REH589833 ROD589833 RXZ589833 SHV589833 SRR589833 TBN589833 TLJ589833 TVF589833 UFB589833 UOX589833 UYT589833 VIP589833 VSL589833 WCH589833 WMD589833 WVZ589833 R655369 JN655369 TJ655369 ADF655369 ANB655369 AWX655369 BGT655369 BQP655369 CAL655369 CKH655369 CUD655369 DDZ655369 DNV655369 DXR655369 EHN655369 ERJ655369 FBF655369 FLB655369 FUX655369 GET655369 GOP655369 GYL655369 HIH655369 HSD655369 IBZ655369 ILV655369 IVR655369 JFN655369 JPJ655369 JZF655369 KJB655369 KSX655369 LCT655369 LMP655369 LWL655369 MGH655369 MQD655369 MZZ655369 NJV655369 NTR655369 ODN655369 ONJ655369 OXF655369 PHB655369 PQX655369 QAT655369 QKP655369 QUL655369 REH655369 ROD655369 RXZ655369 SHV655369 SRR655369 TBN655369 TLJ655369 TVF655369 UFB655369 UOX655369 UYT655369 VIP655369 VSL655369 WCH655369 WMD655369 WVZ655369 R720905 JN720905 TJ720905 ADF720905 ANB720905 AWX720905 BGT720905 BQP720905 CAL720905 CKH720905 CUD720905 DDZ720905 DNV720905 DXR720905 EHN720905 ERJ720905 FBF720905 FLB720905 FUX720905 GET720905 GOP720905 GYL720905 HIH720905 HSD720905 IBZ720905 ILV720905 IVR720905 JFN720905 JPJ720905 JZF720905 KJB720905 KSX720905 LCT720905 LMP720905 LWL720905 MGH720905 MQD720905 MZZ720905 NJV720905 NTR720905 ODN720905 ONJ720905 OXF720905 PHB720905 PQX720905 QAT720905 QKP720905 QUL720905 REH720905 ROD720905 RXZ720905 SHV720905 SRR720905 TBN720905 TLJ720905 TVF720905 UFB720905 UOX720905 UYT720905 VIP720905 VSL720905 WCH720905 WMD720905 WVZ720905 R786441 JN786441 TJ786441 ADF786441 ANB786441 AWX786441 BGT786441 BQP786441 CAL786441 CKH786441 CUD786441 DDZ786441 DNV786441 DXR786441 EHN786441 ERJ786441 FBF786441 FLB786441 FUX786441 GET786441 GOP786441 GYL786441 HIH786441 HSD786441 IBZ786441 ILV786441 IVR786441 JFN786441 JPJ786441 JZF786441 KJB786441 KSX786441 LCT786441 LMP786441 LWL786441 MGH786441 MQD786441 MZZ786441 NJV786441 NTR786441 ODN786441 ONJ786441 OXF786441 PHB786441 PQX786441 QAT786441 QKP786441 QUL786441 REH786441 ROD786441 RXZ786441 SHV786441 SRR786441 TBN786441 TLJ786441 TVF786441 UFB786441 UOX786441 UYT786441 VIP786441 VSL786441 WCH786441 WMD786441 WVZ786441 R851977 JN851977 TJ851977 ADF851977 ANB851977 AWX851977 BGT851977 BQP851977 CAL851977 CKH851977 CUD851977 DDZ851977 DNV851977 DXR851977 EHN851977 ERJ851977 FBF851977 FLB851977 FUX851977 GET851977 GOP851977 GYL851977 HIH851977 HSD851977 IBZ851977 ILV851977 IVR851977 JFN851977 JPJ851977 JZF851977 KJB851977 KSX851977 LCT851977 LMP851977 LWL851977 MGH851977 MQD851977 MZZ851977 NJV851977 NTR851977 ODN851977 ONJ851977 OXF851977 PHB851977 PQX851977 QAT851977 QKP851977 QUL851977 REH851977 ROD851977 RXZ851977 SHV851977 SRR851977 TBN851977 TLJ851977 TVF851977 UFB851977 UOX851977 UYT851977 VIP851977 VSL851977 WCH851977 WMD851977 WVZ851977 R917513 JN917513 TJ917513 ADF917513 ANB917513 AWX917513 BGT917513 BQP917513 CAL917513 CKH917513 CUD917513 DDZ917513 DNV917513 DXR917513 EHN917513 ERJ917513 FBF917513 FLB917513 FUX917513 GET917513 GOP917513 GYL917513 HIH917513 HSD917513 IBZ917513 ILV917513 IVR917513 JFN917513 JPJ917513 JZF917513 KJB917513 KSX917513 LCT917513 LMP917513 LWL917513 MGH917513 MQD917513 MZZ917513 NJV917513 NTR917513 ODN917513 ONJ917513 OXF917513 PHB917513 PQX917513 QAT917513 QKP917513 QUL917513 REH917513 ROD917513 RXZ917513 SHV917513 SRR917513 TBN917513 TLJ917513 TVF917513 UFB917513 UOX917513 UYT917513 VIP917513 VSL917513 WCH917513 WMD917513 WVZ917513 R983049 JN983049 TJ983049 ADF983049 ANB983049 AWX983049 BGT983049 BQP983049 CAL983049 CKH983049 CUD983049 DDZ983049 DNV983049 DXR983049 EHN983049 ERJ983049 FBF983049 FLB983049 FUX983049 GET983049 GOP983049 GYL983049 HIH983049 HSD983049 IBZ983049 ILV983049 IVR983049 JFN983049 JPJ983049 JZF983049 KJB983049 KSX983049 LCT983049 LMP983049 LWL983049 MGH983049 MQD983049 MZZ983049 NJV983049 NTR983049 ODN983049 ONJ983049 OXF983049 PHB983049 PQX983049 QAT983049 QKP983049 QUL983049 REH983049 ROD983049 RXZ983049 SHV983049 SRR983049 TBN983049 TLJ983049 TVF983049 UFB983049 UOX983049 UYT983049 VIP983049 VSL983049 WCH983049 WMD983049 WVZ983049" xr:uid="{00000000-0002-0000-0000-000000000000}"/>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3"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3:BT157"/>
  <sheetViews>
    <sheetView tabSelected="1" topLeftCell="D29" zoomScale="60" zoomScaleNormal="60" zoomScaleSheetLayoutView="77" workbookViewId="0">
      <selection activeCell="BU32" sqref="BU32"/>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3" si="0">P15+V15</f>
        <v>0</v>
      </c>
      <c r="P15" s="207"/>
      <c r="Q15" s="208"/>
      <c r="R15" s="209"/>
      <c r="S15" s="209"/>
      <c r="T15" s="209"/>
      <c r="U15" s="210"/>
      <c r="V15" s="48">
        <f>SUM(Q15:U15)</f>
        <v>0</v>
      </c>
      <c r="W15" s="1">
        <f t="shared" ref="W15:W53" si="1">X15+AD15</f>
        <v>0</v>
      </c>
      <c r="X15" s="2"/>
      <c r="Y15" s="3"/>
      <c r="Z15" s="4"/>
      <c r="AA15" s="4"/>
      <c r="AB15" s="4"/>
      <c r="AC15" s="5"/>
      <c r="AD15" s="7">
        <f>SUM(Y15:AC15)</f>
        <v>0</v>
      </c>
      <c r="AE15" s="1">
        <f>AF15+AL15</f>
        <v>0</v>
      </c>
      <c r="AF15" s="2"/>
      <c r="AG15" s="3"/>
      <c r="AH15" s="4"/>
      <c r="AI15" s="4"/>
      <c r="AJ15" s="4"/>
      <c r="AK15" s="5"/>
      <c r="AL15" s="48">
        <f t="shared" ref="AL15:AL53" si="2">SUM(AG15:AK15)</f>
        <v>0</v>
      </c>
      <c r="AM15" s="1">
        <f t="shared" ref="AM15:AM53"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3" si="4">G15+W15+AM15</f>
        <v>0</v>
      </c>
      <c r="BD15" s="6">
        <f t="shared" ref="BD15:BI15" si="5">H15+X15+AN15</f>
        <v>0</v>
      </c>
      <c r="BE15" s="152">
        <f t="shared" si="5"/>
        <v>0</v>
      </c>
      <c r="BF15" s="152">
        <f t="shared" si="5"/>
        <v>0</v>
      </c>
      <c r="BG15" s="152">
        <f t="shared" si="5"/>
        <v>0</v>
      </c>
      <c r="BH15" s="152">
        <f t="shared" si="5"/>
        <v>0</v>
      </c>
      <c r="BI15" s="153">
        <f t="shared" si="5"/>
        <v>0</v>
      </c>
      <c r="BJ15" s="7">
        <f t="shared" ref="BJ15:BJ53" si="6">N15+AD15+AT15</f>
        <v>0</v>
      </c>
      <c r="BK15" s="1">
        <f t="shared" ref="BK15:BK53"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6" si="37">H17+N17</f>
        <v>0</v>
      </c>
      <c r="H17" s="9"/>
      <c r="I17" s="10"/>
      <c r="J17" s="11"/>
      <c r="K17" s="11"/>
      <c r="L17" s="11"/>
      <c r="M17" s="12"/>
      <c r="N17" s="16">
        <f t="shared" ref="N17:N53" si="38">SUM(I17:M17)</f>
        <v>0</v>
      </c>
      <c r="O17" s="8">
        <f t="shared" si="0"/>
        <v>0</v>
      </c>
      <c r="P17" s="13"/>
      <c r="Q17" s="134"/>
      <c r="R17" s="135"/>
      <c r="S17" s="135"/>
      <c r="T17" s="135"/>
      <c r="U17" s="136"/>
      <c r="V17" s="50">
        <f t="shared" ref="V17:V53" si="39">SUM(Q17:U17)</f>
        <v>0</v>
      </c>
      <c r="W17" s="8">
        <f t="shared" si="1"/>
        <v>0</v>
      </c>
      <c r="X17" s="9"/>
      <c r="Y17" s="10"/>
      <c r="Z17" s="11"/>
      <c r="AA17" s="11"/>
      <c r="AB17" s="11"/>
      <c r="AC17" s="12"/>
      <c r="AD17" s="16">
        <f t="shared" ref="AD17:AD53" si="40">SUM(Y17:AC17)</f>
        <v>0</v>
      </c>
      <c r="AE17" s="8">
        <f t="shared" ref="AE17:AE53" si="41">AF17+AL17</f>
        <v>0</v>
      </c>
      <c r="AF17" s="9"/>
      <c r="AG17" s="10"/>
      <c r="AH17" s="11"/>
      <c r="AI17" s="11"/>
      <c r="AJ17" s="11"/>
      <c r="AK17" s="12"/>
      <c r="AL17" s="50">
        <f t="shared" si="2"/>
        <v>0</v>
      </c>
      <c r="AM17" s="8">
        <f t="shared" si="3"/>
        <v>0</v>
      </c>
      <c r="AN17" s="9"/>
      <c r="AO17" s="134"/>
      <c r="AP17" s="135"/>
      <c r="AQ17" s="135"/>
      <c r="AR17" s="135"/>
      <c r="AS17" s="136"/>
      <c r="AT17" s="51">
        <f t="shared" ref="AT17:AT53" si="42">SUM(AO17:AS17)</f>
        <v>0</v>
      </c>
      <c r="AU17" s="8">
        <f t="shared" ref="AU17:AU53" si="43">AV17+BB17</f>
        <v>0</v>
      </c>
      <c r="AV17" s="9"/>
      <c r="AW17" s="14"/>
      <c r="AX17" s="11"/>
      <c r="AY17" s="11"/>
      <c r="AZ17" s="11"/>
      <c r="BA17" s="12"/>
      <c r="BB17" s="16">
        <f t="shared" ref="BB17:BB53" si="44">SUM(AW17:BA17)</f>
        <v>0</v>
      </c>
      <c r="BC17" s="8">
        <f t="shared" si="4"/>
        <v>0</v>
      </c>
      <c r="BD17" s="15">
        <f t="shared" ref="BD17:BD53" si="45">H17+X17+AN17</f>
        <v>0</v>
      </c>
      <c r="BE17" s="154">
        <f t="shared" ref="BE17:BE53" si="46">I17+Y17+AO17</f>
        <v>0</v>
      </c>
      <c r="BF17" s="154">
        <f t="shared" ref="BF17:BF53" si="47">J17+Z17+AP17</f>
        <v>0</v>
      </c>
      <c r="BG17" s="154">
        <f t="shared" ref="BG17:BG53" si="48">K17+AA17+AQ17</f>
        <v>0</v>
      </c>
      <c r="BH17" s="154">
        <f t="shared" ref="BH17:BH53" si="49">L17+AB17+AR17</f>
        <v>0</v>
      </c>
      <c r="BI17" s="155">
        <f t="shared" ref="BI17:BI53" si="50">M17+AC17+AS17</f>
        <v>0</v>
      </c>
      <c r="BJ17" s="16">
        <f t="shared" si="6"/>
        <v>0</v>
      </c>
      <c r="BK17" s="8">
        <f t="shared" si="7"/>
        <v>0</v>
      </c>
      <c r="BL17" s="15">
        <f t="shared" ref="BL17:BL53" si="51">P17+AF17+AV17</f>
        <v>0</v>
      </c>
      <c r="BM17" s="154">
        <f t="shared" ref="BM17:BM53" si="52">Q17+AG17+AW17</f>
        <v>0</v>
      </c>
      <c r="BN17" s="154">
        <f t="shared" ref="BN17:BN53" si="53">R17+AH17+AX17</f>
        <v>0</v>
      </c>
      <c r="BO17" s="154">
        <f t="shared" ref="BO17:BO53" si="54">S17+AI17+AY17</f>
        <v>0</v>
      </c>
      <c r="BP17" s="154">
        <f t="shared" ref="BP17:BP53" si="55">T17+AJ17+AZ17</f>
        <v>0</v>
      </c>
      <c r="BQ17" s="155">
        <f t="shared" ref="BQ17:BQ53" si="56">U17+AK17+BA17</f>
        <v>0</v>
      </c>
      <c r="BR17" s="16">
        <f t="shared" ref="BR17:BR53"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18</v>
      </c>
      <c r="H26" s="32">
        <v>16</v>
      </c>
      <c r="I26" s="33">
        <v>1</v>
      </c>
      <c r="J26" s="34">
        <v>1</v>
      </c>
      <c r="K26" s="34"/>
      <c r="L26" s="34"/>
      <c r="M26" s="35"/>
      <c r="N26" s="39">
        <f t="shared" si="38"/>
        <v>2</v>
      </c>
      <c r="O26" s="31">
        <f t="shared" si="0"/>
        <v>44</v>
      </c>
      <c r="P26" s="36">
        <v>38</v>
      </c>
      <c r="Q26" s="140">
        <v>1</v>
      </c>
      <c r="R26" s="141"/>
      <c r="S26" s="141"/>
      <c r="T26" s="141">
        <v>2</v>
      </c>
      <c r="U26" s="142">
        <v>3</v>
      </c>
      <c r="V26" s="56">
        <f t="shared" si="39"/>
        <v>6</v>
      </c>
      <c r="W26" s="31">
        <f t="shared" si="1"/>
        <v>18</v>
      </c>
      <c r="X26" s="32">
        <v>18</v>
      </c>
      <c r="Y26" s="33"/>
      <c r="Z26" s="34"/>
      <c r="AA26" s="34"/>
      <c r="AB26" s="34"/>
      <c r="AC26" s="35"/>
      <c r="AD26" s="39">
        <f t="shared" si="40"/>
        <v>0</v>
      </c>
      <c r="AE26" s="31">
        <f t="shared" si="41"/>
        <v>52</v>
      </c>
      <c r="AF26" s="32">
        <v>51</v>
      </c>
      <c r="AG26" s="33">
        <v>1</v>
      </c>
      <c r="AH26" s="34"/>
      <c r="AI26" s="34"/>
      <c r="AJ26" s="34"/>
      <c r="AK26" s="35"/>
      <c r="AL26" s="56">
        <f t="shared" si="2"/>
        <v>1</v>
      </c>
      <c r="AM26" s="31">
        <f t="shared" si="3"/>
        <v>15</v>
      </c>
      <c r="AN26" s="32">
        <v>14</v>
      </c>
      <c r="AO26" s="140"/>
      <c r="AP26" s="141"/>
      <c r="AQ26" s="141"/>
      <c r="AR26" s="141"/>
      <c r="AS26" s="142">
        <v>1</v>
      </c>
      <c r="AT26" s="57">
        <f t="shared" si="42"/>
        <v>1</v>
      </c>
      <c r="AU26" s="31">
        <f t="shared" si="43"/>
        <v>32</v>
      </c>
      <c r="AV26" s="32">
        <v>30</v>
      </c>
      <c r="AW26" s="37">
        <v>1</v>
      </c>
      <c r="AX26" s="34"/>
      <c r="AY26" s="34"/>
      <c r="AZ26" s="34">
        <v>1</v>
      </c>
      <c r="BA26" s="35"/>
      <c r="BB26" s="39">
        <f t="shared" si="44"/>
        <v>2</v>
      </c>
      <c r="BC26" s="31">
        <f t="shared" si="4"/>
        <v>51</v>
      </c>
      <c r="BD26" s="38">
        <f t="shared" si="45"/>
        <v>48</v>
      </c>
      <c r="BE26" s="160">
        <f t="shared" si="46"/>
        <v>1</v>
      </c>
      <c r="BF26" s="160">
        <f t="shared" si="47"/>
        <v>1</v>
      </c>
      <c r="BG26" s="160">
        <f t="shared" si="48"/>
        <v>0</v>
      </c>
      <c r="BH26" s="160">
        <f t="shared" si="49"/>
        <v>0</v>
      </c>
      <c r="BI26" s="161">
        <f t="shared" si="50"/>
        <v>1</v>
      </c>
      <c r="BJ26" s="39">
        <f t="shared" si="6"/>
        <v>3</v>
      </c>
      <c r="BK26" s="31">
        <f t="shared" si="7"/>
        <v>128</v>
      </c>
      <c r="BL26" s="38">
        <f t="shared" si="51"/>
        <v>119</v>
      </c>
      <c r="BM26" s="160">
        <f t="shared" si="52"/>
        <v>3</v>
      </c>
      <c r="BN26" s="160">
        <f t="shared" si="53"/>
        <v>0</v>
      </c>
      <c r="BO26" s="160">
        <f t="shared" si="54"/>
        <v>0</v>
      </c>
      <c r="BP26" s="160">
        <f t="shared" si="55"/>
        <v>3</v>
      </c>
      <c r="BQ26" s="161">
        <f t="shared" si="56"/>
        <v>3</v>
      </c>
      <c r="BR26" s="39">
        <f t="shared" si="57"/>
        <v>9</v>
      </c>
      <c r="BS26" s="213"/>
    </row>
    <row r="27" spans="1:71" ht="33.950000000000003" customHeight="1" x14ac:dyDescent="0.25">
      <c r="A27" s="98" t="s">
        <v>34</v>
      </c>
      <c r="B27" s="88" t="s">
        <v>36</v>
      </c>
      <c r="C27" s="88" t="s">
        <v>114</v>
      </c>
      <c r="D27" s="87" t="s">
        <v>46</v>
      </c>
      <c r="E27" s="230" t="s">
        <v>197</v>
      </c>
      <c r="F27" s="89" t="s">
        <v>14</v>
      </c>
      <c r="G27" s="8">
        <f t="shared" si="37"/>
        <v>50</v>
      </c>
      <c r="H27" s="9">
        <v>42</v>
      </c>
      <c r="I27" s="10">
        <v>2</v>
      </c>
      <c r="J27" s="11">
        <v>2</v>
      </c>
      <c r="K27" s="11">
        <v>2</v>
      </c>
      <c r="L27" s="11">
        <v>1</v>
      </c>
      <c r="M27" s="12">
        <v>1</v>
      </c>
      <c r="N27" s="16">
        <f t="shared" si="38"/>
        <v>8</v>
      </c>
      <c r="O27" s="8">
        <f t="shared" si="0"/>
        <v>5</v>
      </c>
      <c r="P27" s="13">
        <v>5</v>
      </c>
      <c r="Q27" s="134"/>
      <c r="R27" s="135"/>
      <c r="S27" s="135"/>
      <c r="T27" s="135"/>
      <c r="U27" s="136"/>
      <c r="V27" s="50">
        <f t="shared" si="39"/>
        <v>0</v>
      </c>
      <c r="W27" s="8">
        <f t="shared" si="1"/>
        <v>44</v>
      </c>
      <c r="X27" s="9">
        <v>35</v>
      </c>
      <c r="Y27" s="10">
        <v>4</v>
      </c>
      <c r="Z27" s="11">
        <v>3</v>
      </c>
      <c r="AA27" s="11"/>
      <c r="AB27" s="11"/>
      <c r="AC27" s="12">
        <v>2</v>
      </c>
      <c r="AD27" s="16">
        <f t="shared" si="40"/>
        <v>9</v>
      </c>
      <c r="AE27" s="8">
        <f t="shared" si="41"/>
        <v>11</v>
      </c>
      <c r="AF27" s="9">
        <v>11</v>
      </c>
      <c r="AG27" s="10"/>
      <c r="AH27" s="11"/>
      <c r="AI27" s="11"/>
      <c r="AJ27" s="11"/>
      <c r="AK27" s="12"/>
      <c r="AL27" s="50">
        <f t="shared" si="2"/>
        <v>0</v>
      </c>
      <c r="AM27" s="8">
        <f t="shared" si="3"/>
        <v>27</v>
      </c>
      <c r="AN27" s="9">
        <v>25</v>
      </c>
      <c r="AO27" s="134"/>
      <c r="AP27" s="135">
        <v>1</v>
      </c>
      <c r="AQ27" s="135">
        <v>1</v>
      </c>
      <c r="AR27" s="135"/>
      <c r="AS27" s="136"/>
      <c r="AT27" s="51">
        <f t="shared" si="42"/>
        <v>2</v>
      </c>
      <c r="AU27" s="8">
        <f t="shared" si="43"/>
        <v>6</v>
      </c>
      <c r="AV27" s="9">
        <v>6</v>
      </c>
      <c r="AW27" s="14"/>
      <c r="AX27" s="11"/>
      <c r="AY27" s="11"/>
      <c r="AZ27" s="11"/>
      <c r="BA27" s="12"/>
      <c r="BB27" s="16">
        <f t="shared" si="44"/>
        <v>0</v>
      </c>
      <c r="BC27" s="8">
        <f t="shared" si="4"/>
        <v>121</v>
      </c>
      <c r="BD27" s="15">
        <f t="shared" si="45"/>
        <v>102</v>
      </c>
      <c r="BE27" s="154">
        <f t="shared" si="46"/>
        <v>6</v>
      </c>
      <c r="BF27" s="154">
        <f t="shared" si="47"/>
        <v>6</v>
      </c>
      <c r="BG27" s="154">
        <f t="shared" si="48"/>
        <v>3</v>
      </c>
      <c r="BH27" s="154">
        <f t="shared" si="49"/>
        <v>1</v>
      </c>
      <c r="BI27" s="155">
        <f t="shared" si="50"/>
        <v>3</v>
      </c>
      <c r="BJ27" s="16">
        <f t="shared" si="6"/>
        <v>19</v>
      </c>
      <c r="BK27" s="8">
        <f t="shared" si="7"/>
        <v>22</v>
      </c>
      <c r="BL27" s="15">
        <f t="shared" si="51"/>
        <v>22</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14</v>
      </c>
      <c r="H28" s="9">
        <v>9</v>
      </c>
      <c r="I28" s="10">
        <v>1</v>
      </c>
      <c r="J28" s="11"/>
      <c r="K28" s="11"/>
      <c r="L28" s="11">
        <v>1</v>
      </c>
      <c r="M28" s="12">
        <v>3</v>
      </c>
      <c r="N28" s="16">
        <f t="shared" si="38"/>
        <v>5</v>
      </c>
      <c r="O28" s="8">
        <f t="shared" si="0"/>
        <v>27</v>
      </c>
      <c r="P28" s="13">
        <v>24</v>
      </c>
      <c r="Q28" s="134">
        <v>1</v>
      </c>
      <c r="R28" s="135">
        <v>1</v>
      </c>
      <c r="S28" s="135"/>
      <c r="T28" s="135"/>
      <c r="U28" s="136">
        <v>1</v>
      </c>
      <c r="V28" s="50">
        <f t="shared" si="39"/>
        <v>3</v>
      </c>
      <c r="W28" s="8">
        <f t="shared" si="1"/>
        <v>17</v>
      </c>
      <c r="X28" s="9">
        <v>15</v>
      </c>
      <c r="Y28" s="10"/>
      <c r="Z28" s="11"/>
      <c r="AA28" s="11"/>
      <c r="AB28" s="11">
        <v>1</v>
      </c>
      <c r="AC28" s="12">
        <v>1</v>
      </c>
      <c r="AD28" s="16">
        <f t="shared" si="40"/>
        <v>2</v>
      </c>
      <c r="AE28" s="8">
        <f t="shared" si="41"/>
        <v>18</v>
      </c>
      <c r="AF28" s="9">
        <v>18</v>
      </c>
      <c r="AG28" s="10"/>
      <c r="AH28" s="11"/>
      <c r="AI28" s="11"/>
      <c r="AJ28" s="11"/>
      <c r="AK28" s="12"/>
      <c r="AL28" s="50">
        <f t="shared" si="2"/>
        <v>0</v>
      </c>
      <c r="AM28" s="8">
        <f t="shared" si="3"/>
        <v>4</v>
      </c>
      <c r="AN28" s="9">
        <v>4</v>
      </c>
      <c r="AO28" s="134"/>
      <c r="AP28" s="135"/>
      <c r="AQ28" s="135"/>
      <c r="AR28" s="135"/>
      <c r="AS28" s="136"/>
      <c r="AT28" s="51">
        <f t="shared" si="42"/>
        <v>0</v>
      </c>
      <c r="AU28" s="8">
        <f t="shared" si="43"/>
        <v>27</v>
      </c>
      <c r="AV28" s="9">
        <v>27</v>
      </c>
      <c r="AW28" s="14"/>
      <c r="AX28" s="11"/>
      <c r="AY28" s="11"/>
      <c r="AZ28" s="11"/>
      <c r="BA28" s="12"/>
      <c r="BB28" s="16">
        <f t="shared" si="44"/>
        <v>0</v>
      </c>
      <c r="BC28" s="8">
        <f t="shared" si="4"/>
        <v>35</v>
      </c>
      <c r="BD28" s="15">
        <f t="shared" si="45"/>
        <v>28</v>
      </c>
      <c r="BE28" s="154">
        <f t="shared" si="46"/>
        <v>1</v>
      </c>
      <c r="BF28" s="154">
        <f t="shared" si="47"/>
        <v>0</v>
      </c>
      <c r="BG28" s="154">
        <f t="shared" si="48"/>
        <v>0</v>
      </c>
      <c r="BH28" s="154">
        <f t="shared" si="49"/>
        <v>2</v>
      </c>
      <c r="BI28" s="155">
        <f t="shared" si="50"/>
        <v>4</v>
      </c>
      <c r="BJ28" s="16">
        <f t="shared" si="6"/>
        <v>7</v>
      </c>
      <c r="BK28" s="8">
        <f t="shared" si="7"/>
        <v>72</v>
      </c>
      <c r="BL28" s="15">
        <f t="shared" si="51"/>
        <v>69</v>
      </c>
      <c r="BM28" s="154">
        <f t="shared" si="52"/>
        <v>1</v>
      </c>
      <c r="BN28" s="154">
        <f t="shared" si="53"/>
        <v>1</v>
      </c>
      <c r="BO28" s="154">
        <f t="shared" si="54"/>
        <v>0</v>
      </c>
      <c r="BP28" s="154">
        <f t="shared" si="55"/>
        <v>0</v>
      </c>
      <c r="BQ28" s="155">
        <f t="shared" si="56"/>
        <v>1</v>
      </c>
      <c r="BR28" s="16">
        <f t="shared" si="57"/>
        <v>3</v>
      </c>
      <c r="BS28" s="213"/>
    </row>
    <row r="29" spans="1:71" ht="39.75" customHeight="1" x14ac:dyDescent="0.25">
      <c r="A29" s="98" t="s">
        <v>34</v>
      </c>
      <c r="B29" s="88" t="s">
        <v>36</v>
      </c>
      <c r="C29" s="86" t="s">
        <v>114</v>
      </c>
      <c r="D29" s="179" t="s">
        <v>230</v>
      </c>
      <c r="E29" s="252" t="s">
        <v>198</v>
      </c>
      <c r="F29" s="89" t="s">
        <v>14</v>
      </c>
      <c r="G29" s="8">
        <f t="shared" si="37"/>
        <v>0</v>
      </c>
      <c r="H29" s="22"/>
      <c r="I29" s="23"/>
      <c r="J29" s="24"/>
      <c r="K29" s="24"/>
      <c r="L29" s="24"/>
      <c r="M29" s="25"/>
      <c r="N29" s="16">
        <f t="shared" ref="N29" si="92">SUM(I29:M29)</f>
        <v>0</v>
      </c>
      <c r="O29" s="8">
        <f t="shared" ref="O29" si="93">P29+V29</f>
        <v>0</v>
      </c>
      <c r="P29" s="13"/>
      <c r="Q29" s="137"/>
      <c r="R29" s="138"/>
      <c r="S29" s="138"/>
      <c r="T29" s="138"/>
      <c r="U29" s="139"/>
      <c r="V29" s="50">
        <f t="shared" ref="V29" si="94">SUM(Q29:U29)</f>
        <v>0</v>
      </c>
      <c r="W29" s="8">
        <f t="shared" ref="W29" si="95">X29+AD29</f>
        <v>0</v>
      </c>
      <c r="X29" s="22"/>
      <c r="Y29" s="23"/>
      <c r="Z29" s="24"/>
      <c r="AA29" s="24"/>
      <c r="AB29" s="24"/>
      <c r="AC29" s="25"/>
      <c r="AD29" s="16">
        <f t="shared" ref="AD29" si="96">SUM(Y29:AC29)</f>
        <v>0</v>
      </c>
      <c r="AE29" s="8">
        <f t="shared" ref="AE29" si="97">AF29+AL29</f>
        <v>2</v>
      </c>
      <c r="AF29" s="22">
        <v>2</v>
      </c>
      <c r="AG29" s="23"/>
      <c r="AH29" s="24"/>
      <c r="AI29" s="24"/>
      <c r="AJ29" s="24"/>
      <c r="AK29" s="25"/>
      <c r="AL29" s="50">
        <f t="shared" ref="AL29" si="98">SUM(AG29:AK29)</f>
        <v>0</v>
      </c>
      <c r="AM29" s="8">
        <f t="shared" ref="AM29" si="99">AN29+AT29</f>
        <v>0</v>
      </c>
      <c r="AN29" s="22"/>
      <c r="AO29" s="137"/>
      <c r="AP29" s="138"/>
      <c r="AQ29" s="138"/>
      <c r="AR29" s="138"/>
      <c r="AS29" s="139"/>
      <c r="AT29" s="51">
        <f t="shared" ref="AT29" si="100">SUM(AO29:AS29)</f>
        <v>0</v>
      </c>
      <c r="AU29" s="8">
        <f t="shared" ref="AU29" si="101">AV29+BB29</f>
        <v>0</v>
      </c>
      <c r="AV29" s="22"/>
      <c r="AW29" s="27"/>
      <c r="AX29" s="24"/>
      <c r="AY29" s="24"/>
      <c r="AZ29" s="24"/>
      <c r="BA29" s="25"/>
      <c r="BB29" s="16">
        <f t="shared" ref="BB29" si="102">SUM(AW29:BA29)</f>
        <v>0</v>
      </c>
      <c r="BC29" s="8">
        <f t="shared" ref="BC29" si="103">G29+W29+AM29</f>
        <v>0</v>
      </c>
      <c r="BD29" s="15">
        <f t="shared" ref="BD29" si="104">H29+X29+AN29</f>
        <v>0</v>
      </c>
      <c r="BE29" s="154">
        <f t="shared" ref="BE29" si="105">I29+Y29+AO29</f>
        <v>0</v>
      </c>
      <c r="BF29" s="154">
        <f t="shared" ref="BF29" si="106">J29+Z29+AP29</f>
        <v>0</v>
      </c>
      <c r="BG29" s="154">
        <f t="shared" ref="BG29" si="107">K29+AA29+AQ29</f>
        <v>0</v>
      </c>
      <c r="BH29" s="154">
        <f t="shared" ref="BH29" si="108">L29+AB29+AR29</f>
        <v>0</v>
      </c>
      <c r="BI29" s="155">
        <f t="shared" ref="BI29" si="109">M29+AC29+AS29</f>
        <v>0</v>
      </c>
      <c r="BJ29" s="16">
        <f t="shared" ref="BJ29" si="110">N29+AD29+AT29</f>
        <v>0</v>
      </c>
      <c r="BK29" s="8">
        <f t="shared" ref="BK29" si="111">O29+AE29+AU29</f>
        <v>2</v>
      </c>
      <c r="BL29" s="15">
        <f t="shared" ref="BL29" si="112">P29+AF29+AV29</f>
        <v>2</v>
      </c>
      <c r="BM29" s="154">
        <f t="shared" ref="BM29" si="113">Q29+AG29+AW29</f>
        <v>0</v>
      </c>
      <c r="BN29" s="154">
        <f t="shared" ref="BN29" si="114">R29+AH29+AX29</f>
        <v>0</v>
      </c>
      <c r="BO29" s="154">
        <f t="shared" ref="BO29" si="115">S29+AI29+AY29</f>
        <v>0</v>
      </c>
      <c r="BP29" s="154">
        <f t="shared" ref="BP29" si="116">T29+AJ29+AZ29</f>
        <v>0</v>
      </c>
      <c r="BQ29" s="155">
        <f t="shared" ref="BQ29" si="117">U29+AK29+BA29</f>
        <v>0</v>
      </c>
      <c r="BR29" s="16">
        <f t="shared" ref="BR29" si="118">V29+AL29+BB29</f>
        <v>0</v>
      </c>
      <c r="BS29" s="213"/>
    </row>
    <row r="30" spans="1:71" ht="33.950000000000003" customHeight="1" x14ac:dyDescent="0.25">
      <c r="A30" s="90" t="s">
        <v>34</v>
      </c>
      <c r="B30" s="91" t="s">
        <v>36</v>
      </c>
      <c r="C30" s="101" t="s">
        <v>114</v>
      </c>
      <c r="D30" s="92" t="s">
        <v>81</v>
      </c>
      <c r="E30" s="261" t="s">
        <v>189</v>
      </c>
      <c r="F30" s="93" t="s">
        <v>14</v>
      </c>
      <c r="G30" s="21">
        <f t="shared" si="37"/>
        <v>34</v>
      </c>
      <c r="H30" s="22">
        <v>28</v>
      </c>
      <c r="I30" s="23">
        <v>5</v>
      </c>
      <c r="J30" s="24"/>
      <c r="K30" s="24"/>
      <c r="L30" s="24"/>
      <c r="M30" s="25">
        <v>1</v>
      </c>
      <c r="N30" s="29">
        <f t="shared" si="38"/>
        <v>6</v>
      </c>
      <c r="O30" s="21">
        <f t="shared" si="0"/>
        <v>22</v>
      </c>
      <c r="P30" s="26">
        <v>22</v>
      </c>
      <c r="Q30" s="137"/>
      <c r="R30" s="138"/>
      <c r="S30" s="138"/>
      <c r="T30" s="138"/>
      <c r="U30" s="139"/>
      <c r="V30" s="52">
        <f t="shared" si="39"/>
        <v>0</v>
      </c>
      <c r="W30" s="21">
        <f t="shared" si="1"/>
        <v>22</v>
      </c>
      <c r="X30" s="22">
        <v>18</v>
      </c>
      <c r="Y30" s="23"/>
      <c r="Z30" s="24">
        <v>1</v>
      </c>
      <c r="AA30" s="24"/>
      <c r="AB30" s="24">
        <v>2</v>
      </c>
      <c r="AC30" s="25">
        <v>1</v>
      </c>
      <c r="AD30" s="29">
        <f t="shared" si="40"/>
        <v>4</v>
      </c>
      <c r="AE30" s="21">
        <f t="shared" si="41"/>
        <v>20</v>
      </c>
      <c r="AF30" s="22">
        <v>19</v>
      </c>
      <c r="AG30" s="23"/>
      <c r="AH30" s="24"/>
      <c r="AI30" s="24"/>
      <c r="AJ30" s="24"/>
      <c r="AK30" s="25">
        <v>1</v>
      </c>
      <c r="AL30" s="52">
        <f t="shared" si="2"/>
        <v>1</v>
      </c>
      <c r="AM30" s="21">
        <f t="shared" si="3"/>
        <v>25</v>
      </c>
      <c r="AN30" s="22">
        <v>25</v>
      </c>
      <c r="AO30" s="137"/>
      <c r="AP30" s="138"/>
      <c r="AQ30" s="138"/>
      <c r="AR30" s="138"/>
      <c r="AS30" s="139"/>
      <c r="AT30" s="53">
        <f t="shared" si="42"/>
        <v>0</v>
      </c>
      <c r="AU30" s="21">
        <f t="shared" si="43"/>
        <v>9</v>
      </c>
      <c r="AV30" s="22">
        <v>8</v>
      </c>
      <c r="AW30" s="27"/>
      <c r="AX30" s="24"/>
      <c r="AY30" s="24">
        <v>1</v>
      </c>
      <c r="AZ30" s="24"/>
      <c r="BA30" s="25"/>
      <c r="BB30" s="29">
        <f t="shared" si="44"/>
        <v>1</v>
      </c>
      <c r="BC30" s="21">
        <f t="shared" si="4"/>
        <v>81</v>
      </c>
      <c r="BD30" s="28">
        <f t="shared" si="45"/>
        <v>71</v>
      </c>
      <c r="BE30" s="156">
        <f t="shared" si="46"/>
        <v>5</v>
      </c>
      <c r="BF30" s="156">
        <f t="shared" si="47"/>
        <v>1</v>
      </c>
      <c r="BG30" s="156">
        <f t="shared" si="48"/>
        <v>0</v>
      </c>
      <c r="BH30" s="156">
        <f t="shared" si="49"/>
        <v>2</v>
      </c>
      <c r="BI30" s="157">
        <f t="shared" si="50"/>
        <v>2</v>
      </c>
      <c r="BJ30" s="29">
        <f t="shared" si="6"/>
        <v>10</v>
      </c>
      <c r="BK30" s="21">
        <f t="shared" si="7"/>
        <v>51</v>
      </c>
      <c r="BL30" s="28">
        <f t="shared" si="51"/>
        <v>49</v>
      </c>
      <c r="BM30" s="156">
        <f t="shared" si="52"/>
        <v>0</v>
      </c>
      <c r="BN30" s="156">
        <f t="shared" si="53"/>
        <v>0</v>
      </c>
      <c r="BO30" s="156">
        <f t="shared" si="54"/>
        <v>1</v>
      </c>
      <c r="BP30" s="156">
        <f t="shared" si="55"/>
        <v>0</v>
      </c>
      <c r="BQ30" s="157">
        <f t="shared" si="56"/>
        <v>1</v>
      </c>
      <c r="BR30" s="29">
        <f t="shared" si="57"/>
        <v>2</v>
      </c>
      <c r="BS30" s="213"/>
    </row>
    <row r="31" spans="1:71" ht="33.950000000000003" customHeight="1" thickBot="1" x14ac:dyDescent="0.3">
      <c r="A31" s="260" t="s">
        <v>34</v>
      </c>
      <c r="B31" s="261" t="s">
        <v>36</v>
      </c>
      <c r="C31" s="286" t="s">
        <v>114</v>
      </c>
      <c r="D31" s="264" t="s">
        <v>206</v>
      </c>
      <c r="E31" s="261" t="s">
        <v>189</v>
      </c>
      <c r="F31" s="263" t="s">
        <v>14</v>
      </c>
      <c r="G31" s="21">
        <f>H31+N31</f>
        <v>0</v>
      </c>
      <c r="H31" s="22"/>
      <c r="I31" s="23"/>
      <c r="J31" s="24"/>
      <c r="K31" s="24"/>
      <c r="L31" s="24"/>
      <c r="M31" s="25"/>
      <c r="N31" s="29">
        <f>SUM(I31:M31)</f>
        <v>0</v>
      </c>
      <c r="O31" s="21">
        <f>P31+V31</f>
        <v>0</v>
      </c>
      <c r="P31" s="26"/>
      <c r="Q31" s="137"/>
      <c r="R31" s="138"/>
      <c r="S31" s="138"/>
      <c r="T31" s="138"/>
      <c r="U31" s="139"/>
      <c r="V31" s="52">
        <f t="shared" ref="V31" si="119">SUM(Q31:U31)</f>
        <v>0</v>
      </c>
      <c r="W31" s="21">
        <f t="shared" ref="W31" si="120">X31+AD31</f>
        <v>0</v>
      </c>
      <c r="X31" s="22"/>
      <c r="Y31" s="23"/>
      <c r="Z31" s="24"/>
      <c r="AA31" s="24"/>
      <c r="AB31" s="24"/>
      <c r="AC31" s="25"/>
      <c r="AD31" s="29">
        <f t="shared" ref="AD31" si="121">SUM(Y31:AC31)</f>
        <v>0</v>
      </c>
      <c r="AE31" s="21">
        <f t="shared" ref="AE31" si="122">AF31+AL31</f>
        <v>0</v>
      </c>
      <c r="AF31" s="22"/>
      <c r="AG31" s="23"/>
      <c r="AH31" s="24"/>
      <c r="AI31" s="24"/>
      <c r="AJ31" s="24"/>
      <c r="AK31" s="25"/>
      <c r="AL31" s="52">
        <f t="shared" ref="AL31" si="123">SUM(AG31:AK31)</f>
        <v>0</v>
      </c>
      <c r="AM31" s="21">
        <f t="shared" ref="AM31" si="124">AN31+AT31</f>
        <v>3</v>
      </c>
      <c r="AN31" s="22">
        <v>3</v>
      </c>
      <c r="AO31" s="137"/>
      <c r="AP31" s="138"/>
      <c r="AQ31" s="138"/>
      <c r="AR31" s="138"/>
      <c r="AS31" s="139"/>
      <c r="AT31" s="53">
        <f t="shared" ref="AT31" si="125">SUM(AO31:AS31)</f>
        <v>0</v>
      </c>
      <c r="AU31" s="21">
        <f t="shared" ref="AU31" si="126">AV31+BB31</f>
        <v>0</v>
      </c>
      <c r="AV31" s="22"/>
      <c r="AW31" s="27"/>
      <c r="AX31" s="24"/>
      <c r="AY31" s="24"/>
      <c r="AZ31" s="24"/>
      <c r="BA31" s="25"/>
      <c r="BB31" s="29">
        <f t="shared" ref="BB31" si="127">SUM(AW31:BA31)</f>
        <v>0</v>
      </c>
      <c r="BC31" s="21">
        <f>G31+W31+AM31</f>
        <v>3</v>
      </c>
      <c r="BD31" s="28">
        <f t="shared" ref="BD31" si="128">H31+X31+AN31</f>
        <v>3</v>
      </c>
      <c r="BE31" s="156">
        <f t="shared" ref="BE31" si="129">I31+Y31+AO31</f>
        <v>0</v>
      </c>
      <c r="BF31" s="156">
        <f t="shared" ref="BF31" si="130">J31+Z31+AP31</f>
        <v>0</v>
      </c>
      <c r="BG31" s="156">
        <f t="shared" ref="BG31" si="131">K31+AA31+AQ31</f>
        <v>0</v>
      </c>
      <c r="BH31" s="156">
        <f t="shared" ref="BH31" si="132">L31+AB31+AR31</f>
        <v>0</v>
      </c>
      <c r="BI31" s="157">
        <f t="shared" ref="BI31" si="133">M31+AC31+AS31</f>
        <v>0</v>
      </c>
      <c r="BJ31" s="29">
        <f t="shared" ref="BJ31" si="134">N31+AD31+AT31</f>
        <v>0</v>
      </c>
      <c r="BK31" s="21">
        <f t="shared" ref="BK31" si="135">O31+AE31+AU31</f>
        <v>0</v>
      </c>
      <c r="BL31" s="28">
        <f t="shared" ref="BL31" si="136">P31+AF31+AV31</f>
        <v>0</v>
      </c>
      <c r="BM31" s="156">
        <f t="shared" ref="BM31" si="137">Q31+AG31+AW31</f>
        <v>0</v>
      </c>
      <c r="BN31" s="156">
        <f t="shared" ref="BN31" si="138">R31+AH31+AX31</f>
        <v>0</v>
      </c>
      <c r="BO31" s="156">
        <f t="shared" ref="BO31" si="139">S31+AI31+AY31</f>
        <v>0</v>
      </c>
      <c r="BP31" s="156">
        <f>T31+AJ31+AZ31</f>
        <v>0</v>
      </c>
      <c r="BQ31" s="157">
        <f t="shared" ref="BQ31" si="140">U31+AK31+BA31</f>
        <v>0</v>
      </c>
      <c r="BR31" s="29">
        <f t="shared" ref="BR31" si="141">V31+AL31+BB31</f>
        <v>0</v>
      </c>
      <c r="BS31" s="213"/>
    </row>
    <row r="32" spans="1:71" ht="33.950000000000003" customHeight="1" thickBot="1" x14ac:dyDescent="0.3">
      <c r="A32" s="166"/>
      <c r="B32" s="167"/>
      <c r="C32" s="167"/>
      <c r="D32" s="167"/>
      <c r="E32" s="167"/>
      <c r="F32" s="168"/>
      <c r="G32" s="40">
        <f>H32+N32</f>
        <v>116</v>
      </c>
      <c r="H32" s="111">
        <f t="shared" ref="H32:M32" si="142">SUM(H26:H31)</f>
        <v>95</v>
      </c>
      <c r="I32" s="120">
        <f t="shared" si="142"/>
        <v>9</v>
      </c>
      <c r="J32" s="121">
        <f t="shared" si="142"/>
        <v>3</v>
      </c>
      <c r="K32" s="121">
        <f t="shared" si="142"/>
        <v>2</v>
      </c>
      <c r="L32" s="121">
        <f t="shared" si="142"/>
        <v>2</v>
      </c>
      <c r="M32" s="121">
        <f t="shared" si="142"/>
        <v>5</v>
      </c>
      <c r="N32" s="30">
        <f>SUM(I32:M32)</f>
        <v>21</v>
      </c>
      <c r="O32" s="40">
        <f>P32+V32</f>
        <v>98</v>
      </c>
      <c r="P32" s="111">
        <f t="shared" ref="P32:U32" si="143">SUM(P26:P31)</f>
        <v>89</v>
      </c>
      <c r="Q32" s="120">
        <f t="shared" si="143"/>
        <v>2</v>
      </c>
      <c r="R32" s="121">
        <f t="shared" si="143"/>
        <v>1</v>
      </c>
      <c r="S32" s="121">
        <f t="shared" si="143"/>
        <v>0</v>
      </c>
      <c r="T32" s="121">
        <f t="shared" si="143"/>
        <v>2</v>
      </c>
      <c r="U32" s="121">
        <f t="shared" si="143"/>
        <v>4</v>
      </c>
      <c r="V32" s="54">
        <f t="shared" si="39"/>
        <v>9</v>
      </c>
      <c r="W32" s="40">
        <f t="shared" si="1"/>
        <v>101</v>
      </c>
      <c r="X32" s="111">
        <f t="shared" ref="X32:AC32" si="144">SUM(X26:X31)</f>
        <v>86</v>
      </c>
      <c r="Y32" s="120">
        <f t="shared" si="144"/>
        <v>4</v>
      </c>
      <c r="Z32" s="121">
        <f t="shared" si="144"/>
        <v>4</v>
      </c>
      <c r="AA32" s="121">
        <f t="shared" si="144"/>
        <v>0</v>
      </c>
      <c r="AB32" s="121">
        <f t="shared" si="144"/>
        <v>3</v>
      </c>
      <c r="AC32" s="121">
        <f t="shared" si="144"/>
        <v>4</v>
      </c>
      <c r="AD32" s="30">
        <f t="shared" si="40"/>
        <v>15</v>
      </c>
      <c r="AE32" s="40">
        <f t="shared" si="41"/>
        <v>103</v>
      </c>
      <c r="AF32" s="111">
        <f t="shared" ref="AF32:AK32" si="145">SUM(AF26:AF31)</f>
        <v>101</v>
      </c>
      <c r="AG32" s="120">
        <f t="shared" si="145"/>
        <v>1</v>
      </c>
      <c r="AH32" s="121">
        <f t="shared" si="145"/>
        <v>0</v>
      </c>
      <c r="AI32" s="121">
        <f t="shared" si="145"/>
        <v>0</v>
      </c>
      <c r="AJ32" s="121">
        <f t="shared" si="145"/>
        <v>0</v>
      </c>
      <c r="AK32" s="121">
        <f t="shared" si="145"/>
        <v>1</v>
      </c>
      <c r="AL32" s="54">
        <f t="shared" si="2"/>
        <v>2</v>
      </c>
      <c r="AM32" s="40">
        <f t="shared" si="3"/>
        <v>74</v>
      </c>
      <c r="AN32" s="111">
        <f t="shared" ref="AN32:AS32" si="146">SUM(AN26:AN31)</f>
        <v>71</v>
      </c>
      <c r="AO32" s="120">
        <f t="shared" si="146"/>
        <v>0</v>
      </c>
      <c r="AP32" s="121">
        <f t="shared" si="146"/>
        <v>1</v>
      </c>
      <c r="AQ32" s="121">
        <f t="shared" si="146"/>
        <v>1</v>
      </c>
      <c r="AR32" s="121">
        <f t="shared" si="146"/>
        <v>0</v>
      </c>
      <c r="AS32" s="121">
        <f t="shared" si="146"/>
        <v>1</v>
      </c>
      <c r="AT32" s="55">
        <f t="shared" si="42"/>
        <v>3</v>
      </c>
      <c r="AU32" s="40">
        <f t="shared" si="43"/>
        <v>74</v>
      </c>
      <c r="AV32" s="111">
        <f t="shared" ref="AV32:BA32" si="147">SUM(AV26:AV31)</f>
        <v>71</v>
      </c>
      <c r="AW32" s="120">
        <f t="shared" si="147"/>
        <v>1</v>
      </c>
      <c r="AX32" s="121">
        <f t="shared" si="147"/>
        <v>0</v>
      </c>
      <c r="AY32" s="121">
        <f t="shared" si="147"/>
        <v>1</v>
      </c>
      <c r="AZ32" s="121">
        <f t="shared" si="147"/>
        <v>1</v>
      </c>
      <c r="BA32" s="121">
        <f t="shared" si="147"/>
        <v>0</v>
      </c>
      <c r="BB32" s="30">
        <f t="shared" si="44"/>
        <v>3</v>
      </c>
      <c r="BC32" s="40">
        <f t="shared" si="4"/>
        <v>291</v>
      </c>
      <c r="BD32" s="41">
        <f t="shared" si="45"/>
        <v>252</v>
      </c>
      <c r="BE32" s="158">
        <f t="shared" si="46"/>
        <v>13</v>
      </c>
      <c r="BF32" s="158">
        <f t="shared" si="47"/>
        <v>8</v>
      </c>
      <c r="BG32" s="158">
        <f t="shared" si="48"/>
        <v>3</v>
      </c>
      <c r="BH32" s="158">
        <f t="shared" si="49"/>
        <v>5</v>
      </c>
      <c r="BI32" s="159">
        <f t="shared" si="50"/>
        <v>10</v>
      </c>
      <c r="BJ32" s="30">
        <f t="shared" si="6"/>
        <v>39</v>
      </c>
      <c r="BK32" s="40">
        <f t="shared" si="7"/>
        <v>275</v>
      </c>
      <c r="BL32" s="41">
        <f t="shared" si="51"/>
        <v>261</v>
      </c>
      <c r="BM32" s="158">
        <f t="shared" si="52"/>
        <v>4</v>
      </c>
      <c r="BN32" s="158">
        <f t="shared" si="53"/>
        <v>1</v>
      </c>
      <c r="BO32" s="158">
        <f t="shared" si="54"/>
        <v>1</v>
      </c>
      <c r="BP32" s="158">
        <f>T32+AJ32+AZ32</f>
        <v>3</v>
      </c>
      <c r="BQ32" s="159">
        <f t="shared" si="56"/>
        <v>5</v>
      </c>
      <c r="BR32" s="30">
        <f t="shared" si="57"/>
        <v>14</v>
      </c>
      <c r="BS32" s="213">
        <f t="shared" ref="BS32:BS108" si="148">SUM(BJ32+BR32)</f>
        <v>53</v>
      </c>
    </row>
    <row r="33" spans="1:71" ht="33.950000000000003" customHeight="1" x14ac:dyDescent="0.25">
      <c r="A33" s="98" t="s">
        <v>34</v>
      </c>
      <c r="B33" s="88" t="s">
        <v>37</v>
      </c>
      <c r="C33" s="88" t="s">
        <v>88</v>
      </c>
      <c r="D33" s="87" t="s">
        <v>45</v>
      </c>
      <c r="E33" s="230" t="s">
        <v>196</v>
      </c>
      <c r="F33" s="99" t="s">
        <v>14</v>
      </c>
      <c r="G33" s="31">
        <f t="shared" si="37"/>
        <v>0</v>
      </c>
      <c r="H33" s="32"/>
      <c r="I33" s="33"/>
      <c r="J33" s="34"/>
      <c r="K33" s="34"/>
      <c r="L33" s="34"/>
      <c r="M33" s="35"/>
      <c r="N33" s="39">
        <f t="shared" si="38"/>
        <v>0</v>
      </c>
      <c r="O33" s="31">
        <f t="shared" si="0"/>
        <v>0</v>
      </c>
      <c r="P33" s="36"/>
      <c r="Q33" s="140"/>
      <c r="R33" s="141"/>
      <c r="S33" s="141"/>
      <c r="T33" s="141"/>
      <c r="U33" s="142"/>
      <c r="V33" s="56">
        <f t="shared" si="39"/>
        <v>0</v>
      </c>
      <c r="W33" s="31">
        <f t="shared" si="1"/>
        <v>0</v>
      </c>
      <c r="X33" s="32"/>
      <c r="Y33" s="33"/>
      <c r="Z33" s="34"/>
      <c r="AA33" s="34"/>
      <c r="AB33" s="34"/>
      <c r="AC33" s="35"/>
      <c r="AD33" s="39">
        <f t="shared" si="40"/>
        <v>0</v>
      </c>
      <c r="AE33" s="31">
        <f t="shared" si="41"/>
        <v>0</v>
      </c>
      <c r="AF33" s="32"/>
      <c r="AG33" s="33"/>
      <c r="AH33" s="34"/>
      <c r="AI33" s="34"/>
      <c r="AJ33" s="34"/>
      <c r="AK33" s="35"/>
      <c r="AL33" s="56">
        <f t="shared" si="2"/>
        <v>0</v>
      </c>
      <c r="AM33" s="31">
        <f t="shared" si="3"/>
        <v>0</v>
      </c>
      <c r="AN33" s="32"/>
      <c r="AO33" s="140"/>
      <c r="AP33" s="141"/>
      <c r="AQ33" s="141"/>
      <c r="AR33" s="141"/>
      <c r="AS33" s="142"/>
      <c r="AT33" s="57">
        <f t="shared" si="42"/>
        <v>0</v>
      </c>
      <c r="AU33" s="31">
        <f t="shared" si="43"/>
        <v>0</v>
      </c>
      <c r="AV33" s="32"/>
      <c r="AW33" s="37"/>
      <c r="AX33" s="34"/>
      <c r="AY33" s="34"/>
      <c r="AZ33" s="34"/>
      <c r="BA33" s="35"/>
      <c r="BB33" s="39">
        <f t="shared" si="44"/>
        <v>0</v>
      </c>
      <c r="BC33" s="31">
        <f t="shared" si="4"/>
        <v>0</v>
      </c>
      <c r="BD33" s="38">
        <f t="shared" si="45"/>
        <v>0</v>
      </c>
      <c r="BE33" s="160">
        <f t="shared" si="46"/>
        <v>0</v>
      </c>
      <c r="BF33" s="160">
        <f t="shared" si="47"/>
        <v>0</v>
      </c>
      <c r="BG33" s="160">
        <f t="shared" si="48"/>
        <v>0</v>
      </c>
      <c r="BH33" s="160">
        <f t="shared" si="49"/>
        <v>0</v>
      </c>
      <c r="BI33" s="161">
        <f t="shared" si="50"/>
        <v>0</v>
      </c>
      <c r="BJ33" s="39">
        <f t="shared" si="6"/>
        <v>0</v>
      </c>
      <c r="BK33" s="31">
        <f t="shared" si="7"/>
        <v>0</v>
      </c>
      <c r="BL33" s="38">
        <f t="shared" si="51"/>
        <v>0</v>
      </c>
      <c r="BM33" s="160">
        <f t="shared" si="52"/>
        <v>0</v>
      </c>
      <c r="BN33" s="160">
        <f t="shared" si="53"/>
        <v>0</v>
      </c>
      <c r="BO33" s="160">
        <f t="shared" si="54"/>
        <v>0</v>
      </c>
      <c r="BP33" s="160">
        <f t="shared" si="55"/>
        <v>0</v>
      </c>
      <c r="BQ33" s="161">
        <f t="shared" si="56"/>
        <v>0</v>
      </c>
      <c r="BR33" s="39">
        <f t="shared" si="57"/>
        <v>0</v>
      </c>
      <c r="BS33" s="213"/>
    </row>
    <row r="34" spans="1:71" ht="33.950000000000003" customHeight="1" x14ac:dyDescent="0.25">
      <c r="A34" s="90" t="s">
        <v>34</v>
      </c>
      <c r="B34" s="91" t="s">
        <v>37</v>
      </c>
      <c r="C34" s="101" t="s">
        <v>88</v>
      </c>
      <c r="D34" s="92" t="s">
        <v>82</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106" t="s">
        <v>200</v>
      </c>
      <c r="E35" s="261" t="s">
        <v>199</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86" t="s">
        <v>88</v>
      </c>
      <c r="D36" s="92" t="s">
        <v>47</v>
      </c>
      <c r="E36" s="261" t="s">
        <v>201</v>
      </c>
      <c r="F36" s="93" t="s">
        <v>14</v>
      </c>
      <c r="G36" s="8">
        <f t="shared" si="37"/>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 t="shared" si="4"/>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x14ac:dyDescent="0.25">
      <c r="A37" s="90" t="s">
        <v>34</v>
      </c>
      <c r="B37" s="91" t="s">
        <v>37</v>
      </c>
      <c r="C37" s="101" t="s">
        <v>88</v>
      </c>
      <c r="D37" s="106" t="s">
        <v>188</v>
      </c>
      <c r="E37" s="252" t="s">
        <v>201</v>
      </c>
      <c r="F37" s="93" t="s">
        <v>14</v>
      </c>
      <c r="G37" s="8">
        <f>H37+N37</f>
        <v>0</v>
      </c>
      <c r="H37" s="9"/>
      <c r="I37" s="10"/>
      <c r="J37" s="11"/>
      <c r="K37" s="11"/>
      <c r="L37" s="11"/>
      <c r="M37" s="12"/>
      <c r="N37" s="16">
        <f t="shared" si="38"/>
        <v>0</v>
      </c>
      <c r="O37" s="8">
        <f t="shared" si="0"/>
        <v>0</v>
      </c>
      <c r="P37" s="13"/>
      <c r="Q37" s="134"/>
      <c r="R37" s="135"/>
      <c r="S37" s="135"/>
      <c r="T37" s="135"/>
      <c r="U37" s="136"/>
      <c r="V37" s="50">
        <f t="shared" si="39"/>
        <v>0</v>
      </c>
      <c r="W37" s="8">
        <f t="shared" si="1"/>
        <v>0</v>
      </c>
      <c r="X37" s="9"/>
      <c r="Y37" s="10"/>
      <c r="Z37" s="11"/>
      <c r="AA37" s="11"/>
      <c r="AB37" s="11"/>
      <c r="AC37" s="12"/>
      <c r="AD37" s="16">
        <f t="shared" si="40"/>
        <v>0</v>
      </c>
      <c r="AE37" s="8">
        <f t="shared" si="41"/>
        <v>0</v>
      </c>
      <c r="AF37" s="9"/>
      <c r="AG37" s="10"/>
      <c r="AH37" s="11"/>
      <c r="AI37" s="11"/>
      <c r="AJ37" s="11"/>
      <c r="AK37" s="12"/>
      <c r="AL37" s="50">
        <f t="shared" si="2"/>
        <v>0</v>
      </c>
      <c r="AM37" s="8">
        <f t="shared" si="3"/>
        <v>0</v>
      </c>
      <c r="AN37" s="9"/>
      <c r="AO37" s="134"/>
      <c r="AP37" s="135"/>
      <c r="AQ37" s="135"/>
      <c r="AR37" s="135"/>
      <c r="AS37" s="136"/>
      <c r="AT37" s="51">
        <f t="shared" si="42"/>
        <v>0</v>
      </c>
      <c r="AU37" s="8">
        <f t="shared" si="43"/>
        <v>0</v>
      </c>
      <c r="AV37" s="9"/>
      <c r="AW37" s="14"/>
      <c r="AX37" s="11"/>
      <c r="AY37" s="11"/>
      <c r="AZ37" s="11"/>
      <c r="BA37" s="12"/>
      <c r="BB37" s="16">
        <f t="shared" si="44"/>
        <v>0</v>
      </c>
      <c r="BC37" s="8">
        <f>G37+W37+AM37</f>
        <v>0</v>
      </c>
      <c r="BD37" s="15">
        <f t="shared" si="45"/>
        <v>0</v>
      </c>
      <c r="BE37" s="154">
        <f t="shared" si="46"/>
        <v>0</v>
      </c>
      <c r="BF37" s="154">
        <f t="shared" si="47"/>
        <v>0</v>
      </c>
      <c r="BG37" s="154">
        <f t="shared" si="48"/>
        <v>0</v>
      </c>
      <c r="BH37" s="154">
        <f t="shared" si="49"/>
        <v>0</v>
      </c>
      <c r="BI37" s="155">
        <f t="shared" si="50"/>
        <v>0</v>
      </c>
      <c r="BJ37" s="16">
        <f t="shared" si="6"/>
        <v>0</v>
      </c>
      <c r="BK37" s="8">
        <f t="shared" si="7"/>
        <v>0</v>
      </c>
      <c r="BL37" s="15">
        <f t="shared" si="51"/>
        <v>0</v>
      </c>
      <c r="BM37" s="154">
        <f t="shared" si="52"/>
        <v>0</v>
      </c>
      <c r="BN37" s="154">
        <f t="shared" si="53"/>
        <v>0</v>
      </c>
      <c r="BO37" s="154">
        <f t="shared" si="54"/>
        <v>0</v>
      </c>
      <c r="BP37" s="154">
        <f t="shared" si="55"/>
        <v>0</v>
      </c>
      <c r="BQ37" s="155">
        <f t="shared" si="56"/>
        <v>0</v>
      </c>
      <c r="BR37" s="16">
        <f t="shared" si="57"/>
        <v>0</v>
      </c>
      <c r="BS37" s="213"/>
    </row>
    <row r="38" spans="1:71" ht="33.950000000000003" customHeight="1" thickBot="1" x14ac:dyDescent="0.3">
      <c r="A38" s="289" t="s">
        <v>34</v>
      </c>
      <c r="B38" s="286" t="s">
        <v>37</v>
      </c>
      <c r="C38" s="286" t="s">
        <v>88</v>
      </c>
      <c r="D38" s="290" t="s">
        <v>118</v>
      </c>
      <c r="E38" s="286" t="s">
        <v>192</v>
      </c>
      <c r="F38" s="263" t="s">
        <v>14</v>
      </c>
      <c r="G38" s="8">
        <f>H38+N38</f>
        <v>0</v>
      </c>
      <c r="H38" s="9"/>
      <c r="I38" s="10"/>
      <c r="J38" s="11"/>
      <c r="K38" s="11"/>
      <c r="L38" s="11"/>
      <c r="M38" s="12"/>
      <c r="N38" s="16">
        <f t="shared" ref="N38" si="149">SUM(I38:M38)</f>
        <v>0</v>
      </c>
      <c r="O38" s="8">
        <f t="shared" ref="O38" si="150">P38+V38</f>
        <v>0</v>
      </c>
      <c r="P38" s="13"/>
      <c r="Q38" s="134"/>
      <c r="R38" s="135"/>
      <c r="S38" s="135"/>
      <c r="T38" s="135"/>
      <c r="U38" s="136"/>
      <c r="V38" s="50">
        <f t="shared" ref="V38" si="151">SUM(Q38:U38)</f>
        <v>0</v>
      </c>
      <c r="W38" s="8">
        <f t="shared" ref="W38" si="152">X38+AD38</f>
        <v>0</v>
      </c>
      <c r="X38" s="9"/>
      <c r="Y38" s="10"/>
      <c r="Z38" s="11"/>
      <c r="AA38" s="11"/>
      <c r="AB38" s="11"/>
      <c r="AC38" s="12"/>
      <c r="AD38" s="16">
        <f t="shared" ref="AD38" si="153">SUM(Y38:AC38)</f>
        <v>0</v>
      </c>
      <c r="AE38" s="8">
        <f>AF38+AL38</f>
        <v>0</v>
      </c>
      <c r="AF38" s="9"/>
      <c r="AG38" s="10"/>
      <c r="AH38" s="11"/>
      <c r="AI38" s="11"/>
      <c r="AJ38" s="11"/>
      <c r="AK38" s="12"/>
      <c r="AL38" s="50">
        <f t="shared" ref="AL38" si="154">SUM(AG38:AK38)</f>
        <v>0</v>
      </c>
      <c r="AM38" s="8">
        <f t="shared" ref="AM38" si="155">AN38+AT38</f>
        <v>0</v>
      </c>
      <c r="AN38" s="9"/>
      <c r="AO38" s="134"/>
      <c r="AP38" s="135"/>
      <c r="AQ38" s="135"/>
      <c r="AR38" s="135"/>
      <c r="AS38" s="136"/>
      <c r="AT38" s="51">
        <f t="shared" ref="AT38" si="156">SUM(AO38:AS38)</f>
        <v>0</v>
      </c>
      <c r="AU38" s="8">
        <f t="shared" ref="AU38" si="157">AV38+BB38</f>
        <v>0</v>
      </c>
      <c r="AV38" s="9"/>
      <c r="AW38" s="14"/>
      <c r="AX38" s="11"/>
      <c r="AY38" s="11"/>
      <c r="AZ38" s="11"/>
      <c r="BA38" s="12"/>
      <c r="BB38" s="16">
        <f t="shared" ref="BB38" si="158">SUM(AW38:BA38)</f>
        <v>0</v>
      </c>
      <c r="BC38" s="8">
        <f>G38+W38+AM38</f>
        <v>0</v>
      </c>
      <c r="BD38" s="15">
        <f t="shared" ref="BD38" si="159">H38+X38+AN38</f>
        <v>0</v>
      </c>
      <c r="BE38" s="154">
        <f t="shared" ref="BE38" si="160">I38+Y38+AO38</f>
        <v>0</v>
      </c>
      <c r="BF38" s="154">
        <f t="shared" ref="BF38" si="161">J38+Z38+AP38</f>
        <v>0</v>
      </c>
      <c r="BG38" s="154">
        <f t="shared" ref="BG38" si="162">K38+AA38+AQ38</f>
        <v>0</v>
      </c>
      <c r="BH38" s="154">
        <f t="shared" ref="BH38" si="163">L38+AB38+AR38</f>
        <v>0</v>
      </c>
      <c r="BI38" s="155">
        <f t="shared" ref="BI38" si="164">M38+AC38+AS38</f>
        <v>0</v>
      </c>
      <c r="BJ38" s="16">
        <f t="shared" ref="BJ38" si="165">N38+AD38+AT38</f>
        <v>0</v>
      </c>
      <c r="BK38" s="8">
        <f t="shared" ref="BK38" si="166">O38+AE38+AU38</f>
        <v>0</v>
      </c>
      <c r="BL38" s="15">
        <f t="shared" ref="BL38" si="167">P38+AF38+AV38</f>
        <v>0</v>
      </c>
      <c r="BM38" s="154">
        <f t="shared" ref="BM38" si="168">Q38+AG38+AW38</f>
        <v>0</v>
      </c>
      <c r="BN38" s="154">
        <f t="shared" ref="BN38" si="169">R38+AH38+AX38</f>
        <v>0</v>
      </c>
      <c r="BO38" s="154">
        <f t="shared" ref="BO38" si="170">S38+AI38+AY38</f>
        <v>0</v>
      </c>
      <c r="BP38" s="154">
        <f t="shared" ref="BP38" si="171">T38+AJ38+AZ38</f>
        <v>0</v>
      </c>
      <c r="BQ38" s="155">
        <f t="shared" ref="BQ38" si="172">U38+AK38+BA38</f>
        <v>0</v>
      </c>
      <c r="BR38" s="16">
        <f t="shared" ref="BR38" si="173">V38+AL38+BB38</f>
        <v>0</v>
      </c>
      <c r="BS38" s="213"/>
    </row>
    <row r="39" spans="1:71" ht="33.950000000000003" customHeight="1" thickBot="1" x14ac:dyDescent="0.3">
      <c r="A39" s="166"/>
      <c r="B39" s="167"/>
      <c r="C39" s="167"/>
      <c r="D39" s="167"/>
      <c r="E39" s="167"/>
      <c r="F39" s="168"/>
      <c r="G39" s="40">
        <f>H39+N39</f>
        <v>0</v>
      </c>
      <c r="H39" s="111">
        <f>SUM(H33:H38)</f>
        <v>0</v>
      </c>
      <c r="I39" s="120">
        <f>SUM(I33:I38)</f>
        <v>0</v>
      </c>
      <c r="J39" s="121">
        <f>SUM(J33:J38)</f>
        <v>0</v>
      </c>
      <c r="K39" s="121">
        <f t="shared" ref="K39:M39" si="174">SUM(K33:K38)</f>
        <v>0</v>
      </c>
      <c r="L39" s="121">
        <f t="shared" si="174"/>
        <v>0</v>
      </c>
      <c r="M39" s="121">
        <f t="shared" si="174"/>
        <v>0</v>
      </c>
      <c r="N39" s="30">
        <f t="shared" si="38"/>
        <v>0</v>
      </c>
      <c r="O39" s="40">
        <f t="shared" si="0"/>
        <v>0</v>
      </c>
      <c r="P39" s="111">
        <f>SUM(P33:P38)</f>
        <v>0</v>
      </c>
      <c r="Q39" s="120">
        <f>SUM(Q33:Q38)</f>
        <v>0</v>
      </c>
      <c r="R39" s="121">
        <f>SUM(R33:R38)</f>
        <v>0</v>
      </c>
      <c r="S39" s="121">
        <f t="shared" ref="S39" si="175">SUM(S33:S38)</f>
        <v>0</v>
      </c>
      <c r="T39" s="121">
        <f t="shared" ref="T39" si="176">SUM(T33:T38)</f>
        <v>0</v>
      </c>
      <c r="U39" s="121">
        <f t="shared" ref="U39" si="177">SUM(U33:U38)</f>
        <v>0</v>
      </c>
      <c r="V39" s="54">
        <f t="shared" si="39"/>
        <v>0</v>
      </c>
      <c r="W39" s="40">
        <f t="shared" si="1"/>
        <v>0</v>
      </c>
      <c r="X39" s="111">
        <f>SUM(X33:X38)</f>
        <v>0</v>
      </c>
      <c r="Y39" s="120">
        <f>SUM(Y33:Y38)</f>
        <v>0</v>
      </c>
      <c r="Z39" s="121">
        <f>SUM(Z33:Z38)</f>
        <v>0</v>
      </c>
      <c r="AA39" s="121">
        <f>SUM(AA33:AA38)</f>
        <v>0</v>
      </c>
      <c r="AB39" s="121">
        <f t="shared" ref="AB39" si="178">SUM(AB33:AB38)</f>
        <v>0</v>
      </c>
      <c r="AC39" s="121">
        <f t="shared" ref="AC39" si="179">SUM(AC33:AC38)</f>
        <v>0</v>
      </c>
      <c r="AD39" s="30">
        <f t="shared" si="40"/>
        <v>0</v>
      </c>
      <c r="AE39" s="40">
        <f t="shared" si="41"/>
        <v>0</v>
      </c>
      <c r="AF39" s="111">
        <f>SUM(AF33:AF38)</f>
        <v>0</v>
      </c>
      <c r="AG39" s="120">
        <f>SUM(AG33:AG38)</f>
        <v>0</v>
      </c>
      <c r="AH39" s="121">
        <f>SUM(AH33:AH38)</f>
        <v>0</v>
      </c>
      <c r="AI39" s="121">
        <f t="shared" ref="AI39" si="180">SUM(AI33:AI38)</f>
        <v>0</v>
      </c>
      <c r="AJ39" s="121">
        <f t="shared" ref="AJ39" si="181">SUM(AJ33:AJ38)</f>
        <v>0</v>
      </c>
      <c r="AK39" s="121">
        <f t="shared" ref="AK39" si="182">SUM(AK33:AK38)</f>
        <v>0</v>
      </c>
      <c r="AL39" s="54">
        <f t="shared" si="2"/>
        <v>0</v>
      </c>
      <c r="AM39" s="40">
        <f t="shared" si="3"/>
        <v>0</v>
      </c>
      <c r="AN39" s="111">
        <f>SUM(AN33:AN38)</f>
        <v>0</v>
      </c>
      <c r="AO39" s="120">
        <f>SUM(AO33:AO38)</f>
        <v>0</v>
      </c>
      <c r="AP39" s="121">
        <f>SUM(AP33:AP38)</f>
        <v>0</v>
      </c>
      <c r="AQ39" s="121">
        <f t="shared" ref="AQ39" si="183">SUM(AQ33:AQ38)</f>
        <v>0</v>
      </c>
      <c r="AR39" s="121">
        <f t="shared" ref="AR39" si="184">SUM(AR33:AR38)</f>
        <v>0</v>
      </c>
      <c r="AS39" s="121">
        <f t="shared" ref="AS39" si="185">SUM(AS33:AS38)</f>
        <v>0</v>
      </c>
      <c r="AT39" s="55">
        <f t="shared" si="42"/>
        <v>0</v>
      </c>
      <c r="AU39" s="40">
        <f t="shared" si="43"/>
        <v>0</v>
      </c>
      <c r="AV39" s="111">
        <f>SUM(AV33:AV38)</f>
        <v>0</v>
      </c>
      <c r="AW39" s="120">
        <f>SUM(AW33:AW38)</f>
        <v>0</v>
      </c>
      <c r="AX39" s="121">
        <f>SUM(AX33:AX38)</f>
        <v>0</v>
      </c>
      <c r="AY39" s="121">
        <f t="shared" ref="AY39" si="186">SUM(AY33:AY38)</f>
        <v>0</v>
      </c>
      <c r="AZ39" s="121">
        <f t="shared" ref="AZ39" si="187">SUM(AZ33:AZ38)</f>
        <v>0</v>
      </c>
      <c r="BA39" s="121">
        <f t="shared" ref="BA39" si="188">SUM(BA33:BA38)</f>
        <v>0</v>
      </c>
      <c r="BB39" s="30">
        <f t="shared" si="44"/>
        <v>0</v>
      </c>
      <c r="BC39" s="40">
        <f t="shared" si="4"/>
        <v>0</v>
      </c>
      <c r="BD39" s="41">
        <f t="shared" si="45"/>
        <v>0</v>
      </c>
      <c r="BE39" s="158">
        <f t="shared" si="46"/>
        <v>0</v>
      </c>
      <c r="BF39" s="158">
        <f t="shared" si="47"/>
        <v>0</v>
      </c>
      <c r="BG39" s="158">
        <f t="shared" si="48"/>
        <v>0</v>
      </c>
      <c r="BH39" s="158">
        <f t="shared" si="49"/>
        <v>0</v>
      </c>
      <c r="BI39" s="159">
        <f t="shared" si="50"/>
        <v>0</v>
      </c>
      <c r="BJ39" s="30">
        <f t="shared" si="6"/>
        <v>0</v>
      </c>
      <c r="BK39" s="40">
        <f t="shared" si="7"/>
        <v>0</v>
      </c>
      <c r="BL39" s="41">
        <f t="shared" si="51"/>
        <v>0</v>
      </c>
      <c r="BM39" s="158">
        <f t="shared" si="52"/>
        <v>0</v>
      </c>
      <c r="BN39" s="158">
        <f t="shared" si="53"/>
        <v>0</v>
      </c>
      <c r="BO39" s="158">
        <f t="shared" si="54"/>
        <v>0</v>
      </c>
      <c r="BP39" s="158">
        <f t="shared" si="55"/>
        <v>0</v>
      </c>
      <c r="BQ39" s="159">
        <f t="shared" si="56"/>
        <v>0</v>
      </c>
      <c r="BR39" s="30">
        <f t="shared" si="57"/>
        <v>0</v>
      </c>
      <c r="BS39" s="213">
        <f t="shared" si="148"/>
        <v>0</v>
      </c>
    </row>
    <row r="40" spans="1:71" ht="33.950000000000003" customHeight="1" x14ac:dyDescent="0.25">
      <c r="A40" s="98" t="s">
        <v>34</v>
      </c>
      <c r="B40" s="88" t="s">
        <v>38</v>
      </c>
      <c r="C40" s="88" t="s">
        <v>91</v>
      </c>
      <c r="D40" s="87" t="s">
        <v>46</v>
      </c>
      <c r="E40" s="252" t="s">
        <v>197</v>
      </c>
      <c r="F40" s="99"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90" t="s">
        <v>34</v>
      </c>
      <c r="B41" s="91" t="s">
        <v>38</v>
      </c>
      <c r="C41" s="86" t="s">
        <v>91</v>
      </c>
      <c r="D41" s="100" t="s">
        <v>149</v>
      </c>
      <c r="E41" s="252" t="s">
        <v>195</v>
      </c>
      <c r="F41" s="93" t="s">
        <v>14</v>
      </c>
      <c r="G41" s="8">
        <f t="shared" si="37"/>
        <v>0</v>
      </c>
      <c r="H41" s="9"/>
      <c r="I41" s="10"/>
      <c r="J41" s="11"/>
      <c r="K41" s="11"/>
      <c r="L41" s="11"/>
      <c r="M41" s="12"/>
      <c r="N41" s="16">
        <f t="shared" si="38"/>
        <v>0</v>
      </c>
      <c r="O41" s="8">
        <f t="shared" si="0"/>
        <v>0</v>
      </c>
      <c r="P41" s="13"/>
      <c r="Q41" s="134"/>
      <c r="R41" s="135"/>
      <c r="S41" s="135"/>
      <c r="T41" s="135"/>
      <c r="U41" s="136"/>
      <c r="V41" s="50">
        <f t="shared" si="39"/>
        <v>0</v>
      </c>
      <c r="W41" s="8">
        <f t="shared" si="1"/>
        <v>0</v>
      </c>
      <c r="X41" s="9"/>
      <c r="Y41" s="10"/>
      <c r="Z41" s="11"/>
      <c r="AA41" s="11"/>
      <c r="AB41" s="11"/>
      <c r="AC41" s="12"/>
      <c r="AD41" s="16">
        <f t="shared" si="40"/>
        <v>0</v>
      </c>
      <c r="AE41" s="8">
        <f t="shared" si="41"/>
        <v>0</v>
      </c>
      <c r="AF41" s="9"/>
      <c r="AG41" s="10"/>
      <c r="AH41" s="11"/>
      <c r="AI41" s="11"/>
      <c r="AJ41" s="11"/>
      <c r="AK41" s="12"/>
      <c r="AL41" s="50">
        <f t="shared" si="2"/>
        <v>0</v>
      </c>
      <c r="AM41" s="8">
        <f t="shared" si="3"/>
        <v>0</v>
      </c>
      <c r="AN41" s="9"/>
      <c r="AO41" s="134"/>
      <c r="AP41" s="135"/>
      <c r="AQ41" s="135"/>
      <c r="AR41" s="135"/>
      <c r="AS41" s="136"/>
      <c r="AT41" s="51">
        <f t="shared" si="42"/>
        <v>0</v>
      </c>
      <c r="AU41" s="8">
        <f t="shared" si="43"/>
        <v>0</v>
      </c>
      <c r="AV41" s="9"/>
      <c r="AW41" s="14"/>
      <c r="AX41" s="11"/>
      <c r="AY41" s="11"/>
      <c r="AZ41" s="11"/>
      <c r="BA41" s="12"/>
      <c r="BB41" s="16">
        <f t="shared" si="44"/>
        <v>0</v>
      </c>
      <c r="BC41" s="8">
        <f t="shared" si="4"/>
        <v>0</v>
      </c>
      <c r="BD41" s="15">
        <f t="shared" si="45"/>
        <v>0</v>
      </c>
      <c r="BE41" s="154">
        <f t="shared" si="46"/>
        <v>0</v>
      </c>
      <c r="BF41" s="154">
        <f t="shared" si="47"/>
        <v>0</v>
      </c>
      <c r="BG41" s="154">
        <f t="shared" si="48"/>
        <v>0</v>
      </c>
      <c r="BH41" s="154">
        <f t="shared" si="49"/>
        <v>0</v>
      </c>
      <c r="BI41" s="155">
        <f t="shared" si="50"/>
        <v>0</v>
      </c>
      <c r="BJ41" s="16">
        <f t="shared" si="6"/>
        <v>0</v>
      </c>
      <c r="BK41" s="8">
        <f t="shared" si="7"/>
        <v>0</v>
      </c>
      <c r="BL41" s="15">
        <f t="shared" si="51"/>
        <v>0</v>
      </c>
      <c r="BM41" s="154">
        <f t="shared" si="52"/>
        <v>0</v>
      </c>
      <c r="BN41" s="154">
        <f t="shared" si="53"/>
        <v>0</v>
      </c>
      <c r="BO41" s="154">
        <f t="shared" si="54"/>
        <v>0</v>
      </c>
      <c r="BP41" s="154">
        <f t="shared" si="55"/>
        <v>0</v>
      </c>
      <c r="BQ41" s="155">
        <f t="shared" si="56"/>
        <v>0</v>
      </c>
      <c r="BR41" s="16">
        <f t="shared" si="57"/>
        <v>0</v>
      </c>
      <c r="BS41" s="213"/>
    </row>
    <row r="42" spans="1:71" ht="33.950000000000003" customHeight="1" x14ac:dyDescent="0.25">
      <c r="A42" s="260" t="s">
        <v>34</v>
      </c>
      <c r="B42" s="261" t="s">
        <v>38</v>
      </c>
      <c r="C42" s="252" t="s">
        <v>91</v>
      </c>
      <c r="D42" s="266" t="s">
        <v>187</v>
      </c>
      <c r="E42" s="252" t="s">
        <v>195</v>
      </c>
      <c r="F42" s="263" t="s">
        <v>14</v>
      </c>
      <c r="G42" s="8">
        <f>H42+N42</f>
        <v>0</v>
      </c>
      <c r="H42" s="9"/>
      <c r="I42" s="10"/>
      <c r="J42" s="11"/>
      <c r="K42" s="11"/>
      <c r="L42" s="11"/>
      <c r="M42" s="12"/>
      <c r="N42" s="16">
        <f t="shared" ref="N42" si="189">SUM(I42:M42)</f>
        <v>0</v>
      </c>
      <c r="O42" s="8">
        <f t="shared" ref="O42" si="190">P42+V42</f>
        <v>0</v>
      </c>
      <c r="P42" s="13"/>
      <c r="Q42" s="134"/>
      <c r="R42" s="135"/>
      <c r="S42" s="135"/>
      <c r="T42" s="135"/>
      <c r="U42" s="136"/>
      <c r="V42" s="50">
        <f t="shared" ref="V42" si="191">SUM(Q42:U42)</f>
        <v>0</v>
      </c>
      <c r="W42" s="8">
        <f t="shared" ref="W42" si="192">X42+AD42</f>
        <v>0</v>
      </c>
      <c r="X42" s="9"/>
      <c r="Y42" s="10"/>
      <c r="Z42" s="11"/>
      <c r="AA42" s="11"/>
      <c r="AB42" s="11"/>
      <c r="AC42" s="12"/>
      <c r="AD42" s="16">
        <f t="shared" ref="AD42" si="193">SUM(Y42:AC42)</f>
        <v>0</v>
      </c>
      <c r="AE42" s="8">
        <f t="shared" ref="AE42" si="194">AF42+AL42</f>
        <v>0</v>
      </c>
      <c r="AF42" s="9"/>
      <c r="AG42" s="10"/>
      <c r="AH42" s="11"/>
      <c r="AI42" s="11"/>
      <c r="AJ42" s="11"/>
      <c r="AK42" s="12"/>
      <c r="AL42" s="50">
        <f t="shared" ref="AL42" si="195">SUM(AG42:AK42)</f>
        <v>0</v>
      </c>
      <c r="AM42" s="8">
        <f t="shared" ref="AM42" si="196">AN42+AT42</f>
        <v>0</v>
      </c>
      <c r="AN42" s="9"/>
      <c r="AO42" s="134"/>
      <c r="AP42" s="135"/>
      <c r="AQ42" s="135"/>
      <c r="AR42" s="135"/>
      <c r="AS42" s="136"/>
      <c r="AT42" s="51">
        <f t="shared" ref="AT42" si="197">SUM(AO42:AS42)</f>
        <v>0</v>
      </c>
      <c r="AU42" s="8">
        <f>AV42+BB42</f>
        <v>0</v>
      </c>
      <c r="AV42" s="9"/>
      <c r="AW42" s="14"/>
      <c r="AX42" s="11"/>
      <c r="AY42" s="11"/>
      <c r="AZ42" s="11"/>
      <c r="BA42" s="12"/>
      <c r="BB42" s="16">
        <f t="shared" ref="BB42" si="198">SUM(AW42:BA42)</f>
        <v>0</v>
      </c>
      <c r="BC42" s="8">
        <f>G42+W42+AM42</f>
        <v>0</v>
      </c>
      <c r="BD42" s="15">
        <f t="shared" ref="BD42" si="199">H42+X42+AN42</f>
        <v>0</v>
      </c>
      <c r="BE42" s="154">
        <f t="shared" ref="BE42" si="200">I42+Y42+AO42</f>
        <v>0</v>
      </c>
      <c r="BF42" s="154">
        <f t="shared" ref="BF42" si="201">J42+Z42+AP42</f>
        <v>0</v>
      </c>
      <c r="BG42" s="154">
        <f t="shared" ref="BG42" si="202">K42+AA42+AQ42</f>
        <v>0</v>
      </c>
      <c r="BH42" s="154">
        <f t="shared" ref="BH42" si="203">L42+AB42+AR42</f>
        <v>0</v>
      </c>
      <c r="BI42" s="155">
        <f t="shared" ref="BI42" si="204">M42+AC42+AS42</f>
        <v>0</v>
      </c>
      <c r="BJ42" s="16">
        <f t="shared" ref="BJ42" si="205">N42+AD42+AT42</f>
        <v>0</v>
      </c>
      <c r="BK42" s="8">
        <f t="shared" ref="BK42" si="206">O42+AE42+AU42</f>
        <v>0</v>
      </c>
      <c r="BL42" s="15">
        <f t="shared" ref="BL42" si="207">P42+AF42+AV42</f>
        <v>0</v>
      </c>
      <c r="BM42" s="154">
        <f t="shared" ref="BM42" si="208">Q42+AG42+AW42</f>
        <v>0</v>
      </c>
      <c r="BN42" s="154">
        <f t="shared" ref="BN42" si="209">R42+AH42+AX42</f>
        <v>0</v>
      </c>
      <c r="BO42" s="154">
        <f t="shared" ref="BO42" si="210">S42+AI42+AY42</f>
        <v>0</v>
      </c>
      <c r="BP42" s="154">
        <f t="shared" ref="BP42" si="211">T42+AJ42+AZ42</f>
        <v>0</v>
      </c>
      <c r="BQ42" s="155">
        <f t="shared" ref="BQ42" si="212">U42+AK42+BA42</f>
        <v>0</v>
      </c>
      <c r="BR42" s="16">
        <f t="shared" ref="BR42" si="213">V42+AL42+BB42</f>
        <v>0</v>
      </c>
      <c r="BS42" s="213"/>
    </row>
    <row r="43" spans="1:71" ht="33.950000000000003" customHeight="1" thickBot="1" x14ac:dyDescent="0.3">
      <c r="A43" s="90" t="s">
        <v>34</v>
      </c>
      <c r="B43" s="91" t="s">
        <v>38</v>
      </c>
      <c r="C43" s="101" t="s">
        <v>91</v>
      </c>
      <c r="D43" s="92" t="s">
        <v>118</v>
      </c>
      <c r="E43" s="261" t="s">
        <v>192</v>
      </c>
      <c r="F43" s="93" t="s">
        <v>14</v>
      </c>
      <c r="G43" s="21">
        <f t="shared" si="37"/>
        <v>0</v>
      </c>
      <c r="H43" s="22"/>
      <c r="I43" s="23"/>
      <c r="J43" s="24"/>
      <c r="K43" s="24"/>
      <c r="L43" s="24"/>
      <c r="M43" s="25"/>
      <c r="N43" s="29">
        <f t="shared" si="38"/>
        <v>0</v>
      </c>
      <c r="O43" s="21">
        <f t="shared" si="0"/>
        <v>0</v>
      </c>
      <c r="P43" s="26"/>
      <c r="Q43" s="137"/>
      <c r="R43" s="138"/>
      <c r="S43" s="138"/>
      <c r="T43" s="138"/>
      <c r="U43" s="139"/>
      <c r="V43" s="52">
        <f t="shared" si="39"/>
        <v>0</v>
      </c>
      <c r="W43" s="21">
        <f t="shared" si="1"/>
        <v>0</v>
      </c>
      <c r="X43" s="22"/>
      <c r="Y43" s="23"/>
      <c r="Z43" s="24"/>
      <c r="AA43" s="24"/>
      <c r="AB43" s="24"/>
      <c r="AC43" s="25"/>
      <c r="AD43" s="29">
        <f t="shared" si="40"/>
        <v>0</v>
      </c>
      <c r="AE43" s="21">
        <f t="shared" si="41"/>
        <v>0</v>
      </c>
      <c r="AF43" s="22"/>
      <c r="AG43" s="23"/>
      <c r="AH43" s="24"/>
      <c r="AI43" s="24"/>
      <c r="AJ43" s="24"/>
      <c r="AK43" s="25"/>
      <c r="AL43" s="52">
        <f t="shared" si="2"/>
        <v>0</v>
      </c>
      <c r="AM43" s="21">
        <f t="shared" si="3"/>
        <v>0</v>
      </c>
      <c r="AN43" s="22"/>
      <c r="AO43" s="137"/>
      <c r="AP43" s="138"/>
      <c r="AQ43" s="138"/>
      <c r="AR43" s="138"/>
      <c r="AS43" s="139"/>
      <c r="AT43" s="53">
        <f t="shared" si="42"/>
        <v>0</v>
      </c>
      <c r="AU43" s="21">
        <f t="shared" si="43"/>
        <v>0</v>
      </c>
      <c r="AV43" s="22"/>
      <c r="AW43" s="27"/>
      <c r="AX43" s="24"/>
      <c r="AY43" s="24"/>
      <c r="AZ43" s="24"/>
      <c r="BA43" s="25"/>
      <c r="BB43" s="29">
        <f t="shared" si="44"/>
        <v>0</v>
      </c>
      <c r="BC43" s="21">
        <f t="shared" si="4"/>
        <v>0</v>
      </c>
      <c r="BD43" s="28">
        <f t="shared" si="45"/>
        <v>0</v>
      </c>
      <c r="BE43" s="156">
        <f t="shared" si="46"/>
        <v>0</v>
      </c>
      <c r="BF43" s="156">
        <f t="shared" si="47"/>
        <v>0</v>
      </c>
      <c r="BG43" s="156">
        <f t="shared" si="48"/>
        <v>0</v>
      </c>
      <c r="BH43" s="156">
        <f t="shared" si="49"/>
        <v>0</v>
      </c>
      <c r="BI43" s="157">
        <f t="shared" si="50"/>
        <v>0</v>
      </c>
      <c r="BJ43" s="29">
        <f t="shared" si="6"/>
        <v>0</v>
      </c>
      <c r="BK43" s="21">
        <f t="shared" si="7"/>
        <v>0</v>
      </c>
      <c r="BL43" s="28">
        <f t="shared" si="51"/>
        <v>0</v>
      </c>
      <c r="BM43" s="156">
        <f t="shared" si="52"/>
        <v>0</v>
      </c>
      <c r="BN43" s="156">
        <f t="shared" si="53"/>
        <v>0</v>
      </c>
      <c r="BO43" s="156">
        <f t="shared" si="54"/>
        <v>0</v>
      </c>
      <c r="BP43" s="156">
        <f t="shared" si="55"/>
        <v>0</v>
      </c>
      <c r="BQ43" s="157">
        <f t="shared" si="56"/>
        <v>0</v>
      </c>
      <c r="BR43" s="29">
        <f t="shared" si="57"/>
        <v>0</v>
      </c>
      <c r="BS43" s="213"/>
    </row>
    <row r="44" spans="1:71" ht="33.950000000000003" customHeight="1" thickBot="1" x14ac:dyDescent="0.3">
      <c r="A44" s="166"/>
      <c r="B44" s="167"/>
      <c r="C44" s="167"/>
      <c r="D44" s="167"/>
      <c r="E44" s="167"/>
      <c r="F44" s="168"/>
      <c r="G44" s="40">
        <f t="shared" si="37"/>
        <v>0</v>
      </c>
      <c r="H44" s="111">
        <f t="shared" ref="H44:M44" si="214">SUM(H40:H43)</f>
        <v>0</v>
      </c>
      <c r="I44" s="120">
        <f t="shared" si="214"/>
        <v>0</v>
      </c>
      <c r="J44" s="121">
        <f t="shared" si="214"/>
        <v>0</v>
      </c>
      <c r="K44" s="121">
        <f t="shared" si="214"/>
        <v>0</v>
      </c>
      <c r="L44" s="121">
        <f t="shared" si="214"/>
        <v>0</v>
      </c>
      <c r="M44" s="122">
        <f t="shared" si="214"/>
        <v>0</v>
      </c>
      <c r="N44" s="30">
        <f t="shared" si="38"/>
        <v>0</v>
      </c>
      <c r="O44" s="40">
        <f t="shared" si="0"/>
        <v>0</v>
      </c>
      <c r="P44" s="111">
        <f t="shared" ref="P44:U44" si="215">SUM(P40:P43)</f>
        <v>0</v>
      </c>
      <c r="Q44" s="120">
        <f t="shared" si="215"/>
        <v>0</v>
      </c>
      <c r="R44" s="121">
        <f t="shared" si="215"/>
        <v>0</v>
      </c>
      <c r="S44" s="121">
        <f t="shared" si="215"/>
        <v>0</v>
      </c>
      <c r="T44" s="121">
        <f t="shared" si="215"/>
        <v>0</v>
      </c>
      <c r="U44" s="122">
        <f t="shared" si="215"/>
        <v>0</v>
      </c>
      <c r="V44" s="54">
        <f t="shared" si="39"/>
        <v>0</v>
      </c>
      <c r="W44" s="40">
        <f t="shared" si="1"/>
        <v>0</v>
      </c>
      <c r="X44" s="111">
        <f t="shared" ref="X44:AC44" si="216">SUM(X40:X43)</f>
        <v>0</v>
      </c>
      <c r="Y44" s="120">
        <f t="shared" si="216"/>
        <v>0</v>
      </c>
      <c r="Z44" s="121">
        <f t="shared" si="216"/>
        <v>0</v>
      </c>
      <c r="AA44" s="121">
        <f t="shared" si="216"/>
        <v>0</v>
      </c>
      <c r="AB44" s="121">
        <f t="shared" si="216"/>
        <v>0</v>
      </c>
      <c r="AC44" s="122">
        <f t="shared" si="216"/>
        <v>0</v>
      </c>
      <c r="AD44" s="30">
        <f t="shared" si="40"/>
        <v>0</v>
      </c>
      <c r="AE44" s="40">
        <f t="shared" si="41"/>
        <v>0</v>
      </c>
      <c r="AF44" s="111">
        <f t="shared" ref="AF44:AK44" si="217">SUM(AF40:AF43)</f>
        <v>0</v>
      </c>
      <c r="AG44" s="120">
        <f>SUM(AG40:AG43)</f>
        <v>0</v>
      </c>
      <c r="AH44" s="121">
        <f t="shared" si="217"/>
        <v>0</v>
      </c>
      <c r="AI44" s="121">
        <f>SUM(AI40:AI43)</f>
        <v>0</v>
      </c>
      <c r="AJ44" s="121">
        <f t="shared" si="217"/>
        <v>0</v>
      </c>
      <c r="AK44" s="122">
        <f t="shared" si="217"/>
        <v>0</v>
      </c>
      <c r="AL44" s="54">
        <f t="shared" si="2"/>
        <v>0</v>
      </c>
      <c r="AM44" s="40">
        <f t="shared" si="3"/>
        <v>0</v>
      </c>
      <c r="AN44" s="111">
        <f t="shared" ref="AN44:AS44" si="218">SUM(AN40:AN43)</f>
        <v>0</v>
      </c>
      <c r="AO44" s="120">
        <f t="shared" si="218"/>
        <v>0</v>
      </c>
      <c r="AP44" s="121">
        <f t="shared" si="218"/>
        <v>0</v>
      </c>
      <c r="AQ44" s="121">
        <f t="shared" si="218"/>
        <v>0</v>
      </c>
      <c r="AR44" s="121">
        <f t="shared" si="218"/>
        <v>0</v>
      </c>
      <c r="AS44" s="122">
        <f t="shared" si="218"/>
        <v>0</v>
      </c>
      <c r="AT44" s="55">
        <f t="shared" si="42"/>
        <v>0</v>
      </c>
      <c r="AU44" s="40">
        <f t="shared" si="43"/>
        <v>0</v>
      </c>
      <c r="AV44" s="111">
        <f t="shared" ref="AV44:BA44" si="219">SUM(AV40:AV43)</f>
        <v>0</v>
      </c>
      <c r="AW44" s="120">
        <f t="shared" si="219"/>
        <v>0</v>
      </c>
      <c r="AX44" s="121">
        <f t="shared" si="219"/>
        <v>0</v>
      </c>
      <c r="AY44" s="121">
        <f t="shared" si="219"/>
        <v>0</v>
      </c>
      <c r="AZ44" s="121">
        <f t="shared" si="219"/>
        <v>0</v>
      </c>
      <c r="BA44" s="122">
        <f t="shared" si="219"/>
        <v>0</v>
      </c>
      <c r="BB44" s="30">
        <f t="shared" si="44"/>
        <v>0</v>
      </c>
      <c r="BC44" s="40">
        <f t="shared" si="4"/>
        <v>0</v>
      </c>
      <c r="BD44" s="41">
        <f t="shared" si="45"/>
        <v>0</v>
      </c>
      <c r="BE44" s="158">
        <f t="shared" si="46"/>
        <v>0</v>
      </c>
      <c r="BF44" s="158">
        <f t="shared" si="47"/>
        <v>0</v>
      </c>
      <c r="BG44" s="158">
        <f t="shared" si="48"/>
        <v>0</v>
      </c>
      <c r="BH44" s="158">
        <f t="shared" si="49"/>
        <v>0</v>
      </c>
      <c r="BI44" s="159">
        <f t="shared" si="50"/>
        <v>0</v>
      </c>
      <c r="BJ44" s="30">
        <f t="shared" si="6"/>
        <v>0</v>
      </c>
      <c r="BK44" s="40">
        <f t="shared" si="7"/>
        <v>0</v>
      </c>
      <c r="BL44" s="41">
        <f t="shared" si="51"/>
        <v>0</v>
      </c>
      <c r="BM44" s="158">
        <f t="shared" si="52"/>
        <v>0</v>
      </c>
      <c r="BN44" s="158">
        <f t="shared" si="53"/>
        <v>0</v>
      </c>
      <c r="BO44" s="158">
        <f t="shared" si="54"/>
        <v>0</v>
      </c>
      <c r="BP44" s="158">
        <f t="shared" si="55"/>
        <v>0</v>
      </c>
      <c r="BQ44" s="159">
        <f t="shared" si="56"/>
        <v>0</v>
      </c>
      <c r="BR44" s="30">
        <f t="shared" si="57"/>
        <v>0</v>
      </c>
      <c r="BS44" s="213">
        <f t="shared" si="148"/>
        <v>0</v>
      </c>
    </row>
    <row r="45" spans="1:71" ht="33.950000000000003" customHeight="1" x14ac:dyDescent="0.25">
      <c r="A45" s="98" t="s">
        <v>34</v>
      </c>
      <c r="B45" s="88" t="s">
        <v>39</v>
      </c>
      <c r="C45" s="88" t="s">
        <v>92</v>
      </c>
      <c r="D45" s="87" t="s">
        <v>150</v>
      </c>
      <c r="E45" s="230" t="s">
        <v>202</v>
      </c>
      <c r="F45" s="102" t="s">
        <v>14</v>
      </c>
      <c r="G45" s="31">
        <f t="shared" si="37"/>
        <v>0</v>
      </c>
      <c r="H45" s="32"/>
      <c r="I45" s="33"/>
      <c r="J45" s="34"/>
      <c r="K45" s="34"/>
      <c r="L45" s="34"/>
      <c r="M45" s="35"/>
      <c r="N45" s="39">
        <f t="shared" si="38"/>
        <v>0</v>
      </c>
      <c r="O45" s="31">
        <f t="shared" si="0"/>
        <v>0</v>
      </c>
      <c r="P45" s="36"/>
      <c r="Q45" s="140"/>
      <c r="R45" s="141"/>
      <c r="S45" s="141"/>
      <c r="T45" s="141"/>
      <c r="U45" s="142"/>
      <c r="V45" s="56">
        <f t="shared" si="39"/>
        <v>0</v>
      </c>
      <c r="W45" s="31">
        <f t="shared" si="1"/>
        <v>0</v>
      </c>
      <c r="X45" s="32"/>
      <c r="Y45" s="33"/>
      <c r="Z45" s="34"/>
      <c r="AA45" s="34"/>
      <c r="AB45" s="34"/>
      <c r="AC45" s="35"/>
      <c r="AD45" s="39">
        <f t="shared" si="40"/>
        <v>0</v>
      </c>
      <c r="AE45" s="31">
        <f t="shared" si="41"/>
        <v>0</v>
      </c>
      <c r="AF45" s="32"/>
      <c r="AG45" s="33"/>
      <c r="AH45" s="34"/>
      <c r="AI45" s="34"/>
      <c r="AJ45" s="34"/>
      <c r="AK45" s="35"/>
      <c r="AL45" s="56">
        <f t="shared" si="2"/>
        <v>0</v>
      </c>
      <c r="AM45" s="31">
        <f t="shared" si="3"/>
        <v>0</v>
      </c>
      <c r="AN45" s="32"/>
      <c r="AO45" s="140"/>
      <c r="AP45" s="141"/>
      <c r="AQ45" s="141"/>
      <c r="AR45" s="141"/>
      <c r="AS45" s="142"/>
      <c r="AT45" s="57">
        <f t="shared" si="42"/>
        <v>0</v>
      </c>
      <c r="AU45" s="31">
        <f t="shared" si="43"/>
        <v>0</v>
      </c>
      <c r="AV45" s="32"/>
      <c r="AW45" s="37"/>
      <c r="AX45" s="34"/>
      <c r="AY45" s="34"/>
      <c r="AZ45" s="34"/>
      <c r="BA45" s="35"/>
      <c r="BB45" s="39">
        <f t="shared" si="44"/>
        <v>0</v>
      </c>
      <c r="BC45" s="31">
        <f t="shared" si="4"/>
        <v>0</v>
      </c>
      <c r="BD45" s="38">
        <f t="shared" si="45"/>
        <v>0</v>
      </c>
      <c r="BE45" s="160">
        <f t="shared" si="46"/>
        <v>0</v>
      </c>
      <c r="BF45" s="160">
        <f t="shared" si="47"/>
        <v>0</v>
      </c>
      <c r="BG45" s="160">
        <f t="shared" si="48"/>
        <v>0</v>
      </c>
      <c r="BH45" s="160">
        <f t="shared" si="49"/>
        <v>0</v>
      </c>
      <c r="BI45" s="161">
        <f t="shared" si="50"/>
        <v>0</v>
      </c>
      <c r="BJ45" s="39">
        <f t="shared" si="6"/>
        <v>0</v>
      </c>
      <c r="BK45" s="31">
        <f t="shared" si="7"/>
        <v>0</v>
      </c>
      <c r="BL45" s="38">
        <f t="shared" si="51"/>
        <v>0</v>
      </c>
      <c r="BM45" s="160">
        <f t="shared" si="52"/>
        <v>0</v>
      </c>
      <c r="BN45" s="160">
        <f t="shared" si="53"/>
        <v>0</v>
      </c>
      <c r="BO45" s="160">
        <f t="shared" si="54"/>
        <v>0</v>
      </c>
      <c r="BP45" s="160">
        <f t="shared" si="55"/>
        <v>0</v>
      </c>
      <c r="BQ45" s="161">
        <f t="shared" si="56"/>
        <v>0</v>
      </c>
      <c r="BR45" s="39">
        <f t="shared" si="57"/>
        <v>0</v>
      </c>
      <c r="BS45" s="213"/>
    </row>
    <row r="46" spans="1:71" ht="33.950000000000003" customHeight="1" x14ac:dyDescent="0.25">
      <c r="A46" s="229" t="s">
        <v>34</v>
      </c>
      <c r="B46" s="230" t="s">
        <v>39</v>
      </c>
      <c r="C46" s="230" t="s">
        <v>92</v>
      </c>
      <c r="D46" s="241" t="s">
        <v>215</v>
      </c>
      <c r="E46" s="230" t="s">
        <v>202</v>
      </c>
      <c r="F46" s="295" t="s">
        <v>14</v>
      </c>
      <c r="G46" s="8">
        <f t="shared" ref="G46" si="220">H46+N46</f>
        <v>0</v>
      </c>
      <c r="H46" s="9"/>
      <c r="I46" s="10"/>
      <c r="J46" s="11"/>
      <c r="K46" s="11"/>
      <c r="L46" s="11"/>
      <c r="M46" s="12"/>
      <c r="N46" s="16">
        <f t="shared" ref="N46" si="221">SUM(I46:M46)</f>
        <v>0</v>
      </c>
      <c r="O46" s="8">
        <f t="shared" ref="O46" si="222">P46+V46</f>
        <v>0</v>
      </c>
      <c r="P46" s="13"/>
      <c r="Q46" s="134"/>
      <c r="R46" s="135"/>
      <c r="S46" s="135"/>
      <c r="T46" s="135"/>
      <c r="U46" s="136"/>
      <c r="V46" s="50">
        <f t="shared" ref="V46" si="223">SUM(Q46:U46)</f>
        <v>0</v>
      </c>
      <c r="W46" s="8">
        <f t="shared" ref="W46" si="224">X46+AD46</f>
        <v>0</v>
      </c>
      <c r="X46" s="9"/>
      <c r="Y46" s="10"/>
      <c r="Z46" s="11"/>
      <c r="AA46" s="11"/>
      <c r="AB46" s="11"/>
      <c r="AC46" s="12"/>
      <c r="AD46" s="16">
        <f t="shared" ref="AD46" si="225">SUM(Y46:AC46)</f>
        <v>0</v>
      </c>
      <c r="AE46" s="8">
        <f t="shared" ref="AE46" si="226">AF46+AL46</f>
        <v>0</v>
      </c>
      <c r="AF46" s="9"/>
      <c r="AG46" s="10"/>
      <c r="AH46" s="11"/>
      <c r="AI46" s="11"/>
      <c r="AJ46" s="11"/>
      <c r="AK46" s="12"/>
      <c r="AL46" s="50">
        <f t="shared" ref="AL46" si="227">SUM(AG46:AK46)</f>
        <v>0</v>
      </c>
      <c r="AM46" s="8">
        <f t="shared" ref="AM46" si="228">AN46+AT46</f>
        <v>0</v>
      </c>
      <c r="AN46" s="9"/>
      <c r="AO46" s="134"/>
      <c r="AP46" s="135"/>
      <c r="AQ46" s="135"/>
      <c r="AR46" s="135"/>
      <c r="AS46" s="136"/>
      <c r="AT46" s="51">
        <f t="shared" ref="AT46" si="229">SUM(AO46:AS46)</f>
        <v>0</v>
      </c>
      <c r="AU46" s="8">
        <f t="shared" ref="AU46" si="230">AV46+BB46</f>
        <v>0</v>
      </c>
      <c r="AV46" s="9"/>
      <c r="AW46" s="14"/>
      <c r="AX46" s="11"/>
      <c r="AY46" s="11"/>
      <c r="AZ46" s="11"/>
      <c r="BA46" s="12"/>
      <c r="BB46" s="16">
        <f t="shared" ref="BB46" si="231">SUM(AW46:BA46)</f>
        <v>0</v>
      </c>
      <c r="BC46" s="8">
        <f>G46+W46+AM46</f>
        <v>0</v>
      </c>
      <c r="BD46" s="15">
        <f t="shared" ref="BD46" si="232">H46+X46+AN46</f>
        <v>0</v>
      </c>
      <c r="BE46" s="154">
        <f t="shared" ref="BE46" si="233">I46+Y46+AO46</f>
        <v>0</v>
      </c>
      <c r="BF46" s="154">
        <f t="shared" ref="BF46" si="234">J46+Z46+AP46</f>
        <v>0</v>
      </c>
      <c r="BG46" s="154">
        <f t="shared" ref="BG46" si="235">K46+AA46+AQ46</f>
        <v>0</v>
      </c>
      <c r="BH46" s="154">
        <f t="shared" ref="BH46" si="236">L46+AB46+AR46</f>
        <v>0</v>
      </c>
      <c r="BI46" s="155">
        <f t="shared" ref="BI46" si="237">M46+AC46+AS46</f>
        <v>0</v>
      </c>
      <c r="BJ46" s="16">
        <f t="shared" ref="BJ46" si="238">N46+AD46+AT46</f>
        <v>0</v>
      </c>
      <c r="BK46" s="8">
        <f t="shared" ref="BK46" si="239">O46+AE46+AU46</f>
        <v>0</v>
      </c>
      <c r="BL46" s="15">
        <f t="shared" ref="BL46" si="240">P46+AF46+AV46</f>
        <v>0</v>
      </c>
      <c r="BM46" s="154">
        <f t="shared" ref="BM46" si="241">Q46+AG46+AW46</f>
        <v>0</v>
      </c>
      <c r="BN46" s="154">
        <f t="shared" ref="BN46" si="242">R46+AH46+AX46</f>
        <v>0</v>
      </c>
      <c r="BO46" s="154">
        <f t="shared" ref="BO46" si="243">S46+AI46+AY46</f>
        <v>0</v>
      </c>
      <c r="BP46" s="154">
        <f t="shared" ref="BP46" si="244">T46+AJ46+AZ46</f>
        <v>0</v>
      </c>
      <c r="BQ46" s="155">
        <f t="shared" ref="BQ46" si="245">U46+AK46+BA46</f>
        <v>0</v>
      </c>
      <c r="BR46" s="16">
        <f t="shared" ref="BR46" si="246">V46+AL46+BB46</f>
        <v>0</v>
      </c>
      <c r="BS46" s="213"/>
    </row>
    <row r="47" spans="1:71" ht="33.950000000000003" customHeight="1" x14ac:dyDescent="0.25">
      <c r="A47" s="98" t="s">
        <v>34</v>
      </c>
      <c r="B47" s="88" t="s">
        <v>39</v>
      </c>
      <c r="C47" s="88" t="s">
        <v>92</v>
      </c>
      <c r="D47" s="87" t="s">
        <v>103</v>
      </c>
      <c r="E47" s="230" t="s">
        <v>203</v>
      </c>
      <c r="F47" s="99" t="s">
        <v>14</v>
      </c>
      <c r="G47" s="8">
        <f t="shared" si="37"/>
        <v>0</v>
      </c>
      <c r="H47" s="9"/>
      <c r="I47" s="10"/>
      <c r="J47" s="11"/>
      <c r="K47" s="11"/>
      <c r="L47" s="11"/>
      <c r="M47" s="12"/>
      <c r="N47" s="16">
        <f t="shared" si="38"/>
        <v>0</v>
      </c>
      <c r="O47" s="8">
        <f t="shared" si="0"/>
        <v>0</v>
      </c>
      <c r="P47" s="13"/>
      <c r="Q47" s="134"/>
      <c r="R47" s="135"/>
      <c r="S47" s="135"/>
      <c r="T47" s="135"/>
      <c r="U47" s="136"/>
      <c r="V47" s="50">
        <f t="shared" si="39"/>
        <v>0</v>
      </c>
      <c r="W47" s="8">
        <f t="shared" si="1"/>
        <v>0</v>
      </c>
      <c r="X47" s="9"/>
      <c r="Y47" s="10"/>
      <c r="Z47" s="11"/>
      <c r="AA47" s="11"/>
      <c r="AB47" s="11"/>
      <c r="AC47" s="12"/>
      <c r="AD47" s="16">
        <f t="shared" si="40"/>
        <v>0</v>
      </c>
      <c r="AE47" s="8">
        <f t="shared" si="41"/>
        <v>0</v>
      </c>
      <c r="AF47" s="9"/>
      <c r="AG47" s="10"/>
      <c r="AH47" s="11"/>
      <c r="AI47" s="11"/>
      <c r="AJ47" s="11"/>
      <c r="AK47" s="12"/>
      <c r="AL47" s="50">
        <f t="shared" si="2"/>
        <v>0</v>
      </c>
      <c r="AM47" s="8">
        <f t="shared" si="3"/>
        <v>0</v>
      </c>
      <c r="AN47" s="9"/>
      <c r="AO47" s="134"/>
      <c r="AP47" s="135"/>
      <c r="AQ47" s="135"/>
      <c r="AR47" s="135"/>
      <c r="AS47" s="136"/>
      <c r="AT47" s="51">
        <f t="shared" si="42"/>
        <v>0</v>
      </c>
      <c r="AU47" s="8">
        <f t="shared" si="43"/>
        <v>0</v>
      </c>
      <c r="AV47" s="9"/>
      <c r="AW47" s="14"/>
      <c r="AX47" s="11"/>
      <c r="AY47" s="11"/>
      <c r="AZ47" s="11"/>
      <c r="BA47" s="12"/>
      <c r="BB47" s="16">
        <f t="shared" si="44"/>
        <v>0</v>
      </c>
      <c r="BC47" s="8">
        <f t="shared" si="4"/>
        <v>0</v>
      </c>
      <c r="BD47" s="15">
        <f t="shared" si="45"/>
        <v>0</v>
      </c>
      <c r="BE47" s="154">
        <f t="shared" si="46"/>
        <v>0</v>
      </c>
      <c r="BF47" s="154">
        <f t="shared" si="47"/>
        <v>0</v>
      </c>
      <c r="BG47" s="154">
        <f t="shared" si="48"/>
        <v>0</v>
      </c>
      <c r="BH47" s="154">
        <f t="shared" si="49"/>
        <v>0</v>
      </c>
      <c r="BI47" s="155">
        <f t="shared" si="50"/>
        <v>0</v>
      </c>
      <c r="BJ47" s="16">
        <f t="shared" si="6"/>
        <v>0</v>
      </c>
      <c r="BK47" s="8">
        <f t="shared" si="7"/>
        <v>0</v>
      </c>
      <c r="BL47" s="15">
        <f t="shared" si="51"/>
        <v>0</v>
      </c>
      <c r="BM47" s="154">
        <f t="shared" si="52"/>
        <v>0</v>
      </c>
      <c r="BN47" s="154">
        <f t="shared" si="53"/>
        <v>0</v>
      </c>
      <c r="BO47" s="154">
        <f t="shared" si="54"/>
        <v>0</v>
      </c>
      <c r="BP47" s="154">
        <f t="shared" si="55"/>
        <v>0</v>
      </c>
      <c r="BQ47" s="155">
        <f t="shared" si="56"/>
        <v>0</v>
      </c>
      <c r="BR47" s="16">
        <f t="shared" si="57"/>
        <v>0</v>
      </c>
      <c r="BS47" s="213"/>
    </row>
    <row r="48" spans="1:71" ht="33.950000000000003" customHeight="1" thickBot="1" x14ac:dyDescent="0.3">
      <c r="A48" s="90" t="s">
        <v>34</v>
      </c>
      <c r="B48" s="91" t="s">
        <v>39</v>
      </c>
      <c r="C48" s="91" t="s">
        <v>92</v>
      </c>
      <c r="D48" s="92" t="s">
        <v>81</v>
      </c>
      <c r="E48" s="261" t="s">
        <v>189</v>
      </c>
      <c r="F48" s="93" t="s">
        <v>14</v>
      </c>
      <c r="G48" s="21">
        <f t="shared" si="37"/>
        <v>0</v>
      </c>
      <c r="H48" s="22"/>
      <c r="I48" s="23"/>
      <c r="J48" s="24"/>
      <c r="K48" s="24"/>
      <c r="L48" s="24"/>
      <c r="M48" s="25"/>
      <c r="N48" s="29">
        <f t="shared" si="38"/>
        <v>0</v>
      </c>
      <c r="O48" s="21">
        <f t="shared" si="0"/>
        <v>0</v>
      </c>
      <c r="P48" s="26"/>
      <c r="Q48" s="137"/>
      <c r="R48" s="138"/>
      <c r="S48" s="138"/>
      <c r="T48" s="138"/>
      <c r="U48" s="139"/>
      <c r="V48" s="52">
        <f t="shared" si="39"/>
        <v>0</v>
      </c>
      <c r="W48" s="21">
        <f t="shared" si="1"/>
        <v>0</v>
      </c>
      <c r="X48" s="22"/>
      <c r="Y48" s="23"/>
      <c r="Z48" s="24"/>
      <c r="AA48" s="24"/>
      <c r="AB48" s="24"/>
      <c r="AC48" s="25"/>
      <c r="AD48" s="29">
        <f t="shared" si="40"/>
        <v>0</v>
      </c>
      <c r="AE48" s="21">
        <f t="shared" si="41"/>
        <v>0</v>
      </c>
      <c r="AF48" s="22"/>
      <c r="AG48" s="23"/>
      <c r="AH48" s="24"/>
      <c r="AI48" s="24"/>
      <c r="AJ48" s="24"/>
      <c r="AK48" s="25"/>
      <c r="AL48" s="52">
        <f t="shared" si="2"/>
        <v>0</v>
      </c>
      <c r="AM48" s="21">
        <f t="shared" si="3"/>
        <v>0</v>
      </c>
      <c r="AN48" s="22"/>
      <c r="AO48" s="137"/>
      <c r="AP48" s="138"/>
      <c r="AQ48" s="138"/>
      <c r="AR48" s="138"/>
      <c r="AS48" s="139"/>
      <c r="AT48" s="53">
        <f t="shared" si="42"/>
        <v>0</v>
      </c>
      <c r="AU48" s="21">
        <f t="shared" si="43"/>
        <v>0</v>
      </c>
      <c r="AV48" s="22"/>
      <c r="AW48" s="27"/>
      <c r="AX48" s="24"/>
      <c r="AY48" s="24"/>
      <c r="AZ48" s="24"/>
      <c r="BA48" s="25"/>
      <c r="BB48" s="29">
        <f t="shared" si="44"/>
        <v>0</v>
      </c>
      <c r="BC48" s="21">
        <f t="shared" si="4"/>
        <v>0</v>
      </c>
      <c r="BD48" s="28">
        <f t="shared" si="45"/>
        <v>0</v>
      </c>
      <c r="BE48" s="156">
        <f t="shared" si="46"/>
        <v>0</v>
      </c>
      <c r="BF48" s="156">
        <f t="shared" si="47"/>
        <v>0</v>
      </c>
      <c r="BG48" s="156">
        <f t="shared" si="48"/>
        <v>0</v>
      </c>
      <c r="BH48" s="156">
        <f t="shared" si="49"/>
        <v>0</v>
      </c>
      <c r="BI48" s="157">
        <f t="shared" si="50"/>
        <v>0</v>
      </c>
      <c r="BJ48" s="29">
        <f t="shared" si="6"/>
        <v>0</v>
      </c>
      <c r="BK48" s="21">
        <f t="shared" si="7"/>
        <v>0</v>
      </c>
      <c r="BL48" s="28">
        <f t="shared" si="51"/>
        <v>0</v>
      </c>
      <c r="BM48" s="156">
        <f t="shared" si="52"/>
        <v>0</v>
      </c>
      <c r="BN48" s="156">
        <f t="shared" si="53"/>
        <v>0</v>
      </c>
      <c r="BO48" s="156">
        <f t="shared" si="54"/>
        <v>0</v>
      </c>
      <c r="BP48" s="156">
        <f t="shared" si="55"/>
        <v>0</v>
      </c>
      <c r="BQ48" s="157">
        <f t="shared" si="56"/>
        <v>0</v>
      </c>
      <c r="BR48" s="29">
        <f t="shared" si="57"/>
        <v>0</v>
      </c>
      <c r="BS48" s="213"/>
    </row>
    <row r="49" spans="1:71" ht="33.950000000000003" customHeight="1" thickBot="1" x14ac:dyDescent="0.3">
      <c r="A49" s="166"/>
      <c r="B49" s="167"/>
      <c r="C49" s="167"/>
      <c r="D49" s="167"/>
      <c r="E49" s="169"/>
      <c r="F49" s="20"/>
      <c r="G49" s="40">
        <f t="shared" si="37"/>
        <v>0</v>
      </c>
      <c r="H49" s="111">
        <f t="shared" ref="H49:M49" si="247">SUM(H45:H48)</f>
        <v>0</v>
      </c>
      <c r="I49" s="120">
        <f t="shared" si="247"/>
        <v>0</v>
      </c>
      <c r="J49" s="121">
        <f t="shared" si="247"/>
        <v>0</v>
      </c>
      <c r="K49" s="121">
        <f t="shared" si="247"/>
        <v>0</v>
      </c>
      <c r="L49" s="121">
        <f t="shared" si="247"/>
        <v>0</v>
      </c>
      <c r="M49" s="122">
        <f t="shared" si="247"/>
        <v>0</v>
      </c>
      <c r="N49" s="30">
        <f t="shared" si="38"/>
        <v>0</v>
      </c>
      <c r="O49" s="40">
        <f t="shared" si="0"/>
        <v>0</v>
      </c>
      <c r="P49" s="111">
        <f t="shared" ref="P49:U49" si="248">SUM(P45:P48)</f>
        <v>0</v>
      </c>
      <c r="Q49" s="120">
        <f t="shared" si="248"/>
        <v>0</v>
      </c>
      <c r="R49" s="121">
        <f t="shared" si="248"/>
        <v>0</v>
      </c>
      <c r="S49" s="121">
        <f t="shared" si="248"/>
        <v>0</v>
      </c>
      <c r="T49" s="121">
        <f t="shared" si="248"/>
        <v>0</v>
      </c>
      <c r="U49" s="122">
        <f t="shared" si="248"/>
        <v>0</v>
      </c>
      <c r="V49" s="54">
        <f t="shared" si="39"/>
        <v>0</v>
      </c>
      <c r="W49" s="40">
        <f t="shared" si="1"/>
        <v>0</v>
      </c>
      <c r="X49" s="111">
        <f t="shared" ref="X49:AC49" si="249">SUM(X45:X48)</f>
        <v>0</v>
      </c>
      <c r="Y49" s="120">
        <f t="shared" si="249"/>
        <v>0</v>
      </c>
      <c r="Z49" s="121">
        <f t="shared" si="249"/>
        <v>0</v>
      </c>
      <c r="AA49" s="121">
        <f t="shared" si="249"/>
        <v>0</v>
      </c>
      <c r="AB49" s="121">
        <f t="shared" si="249"/>
        <v>0</v>
      </c>
      <c r="AC49" s="122">
        <f t="shared" si="249"/>
        <v>0</v>
      </c>
      <c r="AD49" s="30">
        <f t="shared" si="40"/>
        <v>0</v>
      </c>
      <c r="AE49" s="40">
        <f t="shared" si="41"/>
        <v>0</v>
      </c>
      <c r="AF49" s="111">
        <f t="shared" ref="AF49:AK49" si="250">SUM(AF45:AF48)</f>
        <v>0</v>
      </c>
      <c r="AG49" s="120">
        <f t="shared" si="250"/>
        <v>0</v>
      </c>
      <c r="AH49" s="121">
        <f t="shared" si="250"/>
        <v>0</v>
      </c>
      <c r="AI49" s="121">
        <f t="shared" si="250"/>
        <v>0</v>
      </c>
      <c r="AJ49" s="121">
        <f t="shared" si="250"/>
        <v>0</v>
      </c>
      <c r="AK49" s="122">
        <f t="shared" si="250"/>
        <v>0</v>
      </c>
      <c r="AL49" s="54">
        <f t="shared" si="2"/>
        <v>0</v>
      </c>
      <c r="AM49" s="40">
        <f t="shared" si="3"/>
        <v>0</v>
      </c>
      <c r="AN49" s="111">
        <f t="shared" ref="AN49:AS49" si="251">SUM(AN45:AN48)</f>
        <v>0</v>
      </c>
      <c r="AO49" s="120">
        <f t="shared" si="251"/>
        <v>0</v>
      </c>
      <c r="AP49" s="121">
        <f t="shared" si="251"/>
        <v>0</v>
      </c>
      <c r="AQ49" s="121">
        <f t="shared" si="251"/>
        <v>0</v>
      </c>
      <c r="AR49" s="121">
        <f>SUM(AR45:AR48)</f>
        <v>0</v>
      </c>
      <c r="AS49" s="122">
        <f t="shared" si="251"/>
        <v>0</v>
      </c>
      <c r="AT49" s="55">
        <f t="shared" si="42"/>
        <v>0</v>
      </c>
      <c r="AU49" s="40">
        <f t="shared" si="43"/>
        <v>0</v>
      </c>
      <c r="AV49" s="111">
        <f t="shared" ref="AV49:BA49" si="252">SUM(AV45:AV48)</f>
        <v>0</v>
      </c>
      <c r="AW49" s="120">
        <f t="shared" si="252"/>
        <v>0</v>
      </c>
      <c r="AX49" s="121">
        <f t="shared" si="252"/>
        <v>0</v>
      </c>
      <c r="AY49" s="121">
        <f t="shared" si="252"/>
        <v>0</v>
      </c>
      <c r="AZ49" s="121">
        <f t="shared" si="252"/>
        <v>0</v>
      </c>
      <c r="BA49" s="122">
        <f t="shared" si="252"/>
        <v>0</v>
      </c>
      <c r="BB49" s="30">
        <f t="shared" si="44"/>
        <v>0</v>
      </c>
      <c r="BC49" s="40">
        <f t="shared" si="4"/>
        <v>0</v>
      </c>
      <c r="BD49" s="41">
        <f t="shared" si="45"/>
        <v>0</v>
      </c>
      <c r="BE49" s="158">
        <f t="shared" si="46"/>
        <v>0</v>
      </c>
      <c r="BF49" s="158">
        <f t="shared" si="47"/>
        <v>0</v>
      </c>
      <c r="BG49" s="158">
        <f t="shared" si="48"/>
        <v>0</v>
      </c>
      <c r="BH49" s="158">
        <f t="shared" si="49"/>
        <v>0</v>
      </c>
      <c r="BI49" s="159">
        <f t="shared" si="50"/>
        <v>0</v>
      </c>
      <c r="BJ49" s="30">
        <f t="shared" si="6"/>
        <v>0</v>
      </c>
      <c r="BK49" s="40">
        <f t="shared" si="7"/>
        <v>0</v>
      </c>
      <c r="BL49" s="41">
        <f t="shared" si="51"/>
        <v>0</v>
      </c>
      <c r="BM49" s="158">
        <f t="shared" si="52"/>
        <v>0</v>
      </c>
      <c r="BN49" s="158">
        <f t="shared" si="53"/>
        <v>0</v>
      </c>
      <c r="BO49" s="158">
        <f t="shared" si="54"/>
        <v>0</v>
      </c>
      <c r="BP49" s="158">
        <f t="shared" si="55"/>
        <v>0</v>
      </c>
      <c r="BQ49" s="159">
        <f t="shared" si="56"/>
        <v>0</v>
      </c>
      <c r="BR49" s="30">
        <f t="shared" si="57"/>
        <v>0</v>
      </c>
      <c r="BS49" s="213">
        <f t="shared" si="148"/>
        <v>0</v>
      </c>
    </row>
    <row r="50" spans="1:71" ht="33.950000000000003" customHeight="1" x14ac:dyDescent="0.25">
      <c r="A50" s="229" t="s">
        <v>34</v>
      </c>
      <c r="B50" s="230" t="s">
        <v>40</v>
      </c>
      <c r="C50" s="230" t="s">
        <v>93</v>
      </c>
      <c r="D50" s="253" t="s">
        <v>47</v>
      </c>
      <c r="E50" s="230" t="s">
        <v>201</v>
      </c>
      <c r="F50" s="242" t="s">
        <v>14</v>
      </c>
      <c r="G50" s="31">
        <f t="shared" si="37"/>
        <v>0</v>
      </c>
      <c r="H50" s="32"/>
      <c r="I50" s="33"/>
      <c r="J50" s="34"/>
      <c r="K50" s="34"/>
      <c r="L50" s="34"/>
      <c r="M50" s="35"/>
      <c r="N50" s="39">
        <f t="shared" si="38"/>
        <v>0</v>
      </c>
      <c r="O50" s="31">
        <f t="shared" si="0"/>
        <v>0</v>
      </c>
      <c r="P50" s="36"/>
      <c r="Q50" s="140"/>
      <c r="R50" s="141"/>
      <c r="S50" s="141"/>
      <c r="T50" s="141"/>
      <c r="U50" s="142"/>
      <c r="V50" s="56">
        <f t="shared" si="39"/>
        <v>0</v>
      </c>
      <c r="W50" s="31">
        <f t="shared" si="1"/>
        <v>0</v>
      </c>
      <c r="X50" s="32"/>
      <c r="Y50" s="33"/>
      <c r="Z50" s="34"/>
      <c r="AA50" s="34"/>
      <c r="AB50" s="34"/>
      <c r="AC50" s="35"/>
      <c r="AD50" s="39">
        <f t="shared" si="40"/>
        <v>0</v>
      </c>
      <c r="AE50" s="31">
        <f t="shared" si="41"/>
        <v>0</v>
      </c>
      <c r="AF50" s="32"/>
      <c r="AG50" s="33"/>
      <c r="AH50" s="34"/>
      <c r="AI50" s="34"/>
      <c r="AJ50" s="34"/>
      <c r="AK50" s="35"/>
      <c r="AL50" s="56">
        <f t="shared" si="2"/>
        <v>0</v>
      </c>
      <c r="AM50" s="31">
        <f t="shared" si="3"/>
        <v>0</v>
      </c>
      <c r="AN50" s="32"/>
      <c r="AO50" s="140"/>
      <c r="AP50" s="141"/>
      <c r="AQ50" s="141"/>
      <c r="AR50" s="141"/>
      <c r="AS50" s="142"/>
      <c r="AT50" s="57">
        <f t="shared" si="42"/>
        <v>0</v>
      </c>
      <c r="AU50" s="31">
        <f t="shared" si="43"/>
        <v>0</v>
      </c>
      <c r="AV50" s="32"/>
      <c r="AW50" s="37"/>
      <c r="AX50" s="34"/>
      <c r="AY50" s="34"/>
      <c r="AZ50" s="34"/>
      <c r="BA50" s="35"/>
      <c r="BB50" s="39">
        <f t="shared" si="44"/>
        <v>0</v>
      </c>
      <c r="BC50" s="31">
        <f t="shared" si="4"/>
        <v>0</v>
      </c>
      <c r="BD50" s="38">
        <f t="shared" si="45"/>
        <v>0</v>
      </c>
      <c r="BE50" s="160">
        <f t="shared" si="46"/>
        <v>0</v>
      </c>
      <c r="BF50" s="160">
        <f t="shared" si="47"/>
        <v>0</v>
      </c>
      <c r="BG50" s="160">
        <f t="shared" si="48"/>
        <v>0</v>
      </c>
      <c r="BH50" s="160">
        <f t="shared" si="49"/>
        <v>0</v>
      </c>
      <c r="BI50" s="161">
        <f t="shared" si="50"/>
        <v>0</v>
      </c>
      <c r="BJ50" s="39">
        <f t="shared" si="6"/>
        <v>0</v>
      </c>
      <c r="BK50" s="31">
        <f t="shared" si="7"/>
        <v>0</v>
      </c>
      <c r="BL50" s="38">
        <f t="shared" si="51"/>
        <v>0</v>
      </c>
      <c r="BM50" s="160">
        <f t="shared" si="52"/>
        <v>0</v>
      </c>
      <c r="BN50" s="160">
        <f t="shared" si="53"/>
        <v>0</v>
      </c>
      <c r="BO50" s="160">
        <f t="shared" si="54"/>
        <v>0</v>
      </c>
      <c r="BP50" s="160">
        <f t="shared" si="55"/>
        <v>0</v>
      </c>
      <c r="BQ50" s="161">
        <f t="shared" si="56"/>
        <v>0</v>
      </c>
      <c r="BR50" s="39">
        <f t="shared" si="57"/>
        <v>0</v>
      </c>
      <c r="BS50" s="213"/>
    </row>
    <row r="51" spans="1:71" ht="33.950000000000003" customHeight="1" x14ac:dyDescent="0.25">
      <c r="A51" s="229" t="s">
        <v>34</v>
      </c>
      <c r="B51" s="230" t="s">
        <v>40</v>
      </c>
      <c r="C51" s="230" t="s">
        <v>93</v>
      </c>
      <c r="D51" s="241" t="s">
        <v>188</v>
      </c>
      <c r="E51" s="230" t="s">
        <v>201</v>
      </c>
      <c r="F51" s="263" t="s">
        <v>14</v>
      </c>
      <c r="G51" s="8">
        <f t="shared" ref="G51" si="253">H51+N51</f>
        <v>0</v>
      </c>
      <c r="H51" s="9"/>
      <c r="I51" s="10"/>
      <c r="J51" s="11"/>
      <c r="K51" s="11"/>
      <c r="L51" s="11"/>
      <c r="M51" s="12"/>
      <c r="N51" s="16">
        <f t="shared" ref="N51" si="254">SUM(I51:M51)</f>
        <v>0</v>
      </c>
      <c r="O51" s="8">
        <f t="shared" ref="O51" si="255">P51+V51</f>
        <v>0</v>
      </c>
      <c r="P51" s="13"/>
      <c r="Q51" s="134"/>
      <c r="R51" s="135"/>
      <c r="S51" s="135"/>
      <c r="T51" s="135"/>
      <c r="U51" s="136"/>
      <c r="V51" s="50">
        <f t="shared" ref="V51" si="256">SUM(Q51:U51)</f>
        <v>0</v>
      </c>
      <c r="W51" s="8">
        <f t="shared" ref="W51" si="257">X51+AD51</f>
        <v>0</v>
      </c>
      <c r="X51" s="9"/>
      <c r="Y51" s="10"/>
      <c r="Z51" s="11"/>
      <c r="AA51" s="11"/>
      <c r="AB51" s="11"/>
      <c r="AC51" s="12"/>
      <c r="AD51" s="16">
        <f t="shared" ref="AD51" si="258">SUM(Y51:AC51)</f>
        <v>0</v>
      </c>
      <c r="AE51" s="8">
        <f t="shared" ref="AE51" si="259">AF51+AL51</f>
        <v>0</v>
      </c>
      <c r="AF51" s="9"/>
      <c r="AG51" s="10"/>
      <c r="AH51" s="11"/>
      <c r="AI51" s="11"/>
      <c r="AJ51" s="11"/>
      <c r="AK51" s="12"/>
      <c r="AL51" s="50">
        <f t="shared" ref="AL51" si="260">SUM(AG51:AK51)</f>
        <v>0</v>
      </c>
      <c r="AM51" s="8">
        <f t="shared" ref="AM51" si="261">AN51+AT51</f>
        <v>0</v>
      </c>
      <c r="AN51" s="9"/>
      <c r="AO51" s="134"/>
      <c r="AP51" s="135"/>
      <c r="AQ51" s="135"/>
      <c r="AR51" s="135"/>
      <c r="AS51" s="136"/>
      <c r="AT51" s="51">
        <f t="shared" ref="AT51" si="262">SUM(AO51:AS51)</f>
        <v>0</v>
      </c>
      <c r="AU51" s="8">
        <f t="shared" ref="AU51" si="263">AV51+BB51</f>
        <v>0</v>
      </c>
      <c r="AV51" s="9"/>
      <c r="AW51" s="14"/>
      <c r="AX51" s="11"/>
      <c r="AY51" s="11"/>
      <c r="AZ51" s="11"/>
      <c r="BA51" s="12"/>
      <c r="BB51" s="16">
        <f t="shared" ref="BB51" si="264">SUM(AW51:BA51)</f>
        <v>0</v>
      </c>
      <c r="BC51" s="8">
        <f t="shared" ref="BC51" si="265">G51+W51+AM51</f>
        <v>0</v>
      </c>
      <c r="BD51" s="15">
        <f t="shared" ref="BD51" si="266">H51+X51+AN51</f>
        <v>0</v>
      </c>
      <c r="BE51" s="154">
        <f t="shared" ref="BE51" si="267">I51+Y51+AO51</f>
        <v>0</v>
      </c>
      <c r="BF51" s="154">
        <f t="shared" ref="BF51" si="268">J51+Z51+AP51</f>
        <v>0</v>
      </c>
      <c r="BG51" s="154">
        <f t="shared" ref="BG51" si="269">K51+AA51+AQ51</f>
        <v>0</v>
      </c>
      <c r="BH51" s="154">
        <f t="shared" ref="BH51" si="270">L51+AB51+AR51</f>
        <v>0</v>
      </c>
      <c r="BI51" s="155">
        <f t="shared" ref="BI51" si="271">M51+AC51+AS51</f>
        <v>0</v>
      </c>
      <c r="BJ51" s="16">
        <f t="shared" ref="BJ51" si="272">N51+AD51+AT51</f>
        <v>0</v>
      </c>
      <c r="BK51" s="8">
        <f t="shared" ref="BK51" si="273">O51+AE51+AU51</f>
        <v>0</v>
      </c>
      <c r="BL51" s="15">
        <f t="shared" ref="BL51" si="274">P51+AF51+AV51</f>
        <v>0</v>
      </c>
      <c r="BM51" s="154">
        <f t="shared" ref="BM51" si="275">Q51+AG51+AW51</f>
        <v>0</v>
      </c>
      <c r="BN51" s="154">
        <f t="shared" ref="BN51" si="276">R51+AH51+AX51</f>
        <v>0</v>
      </c>
      <c r="BO51" s="154">
        <f t="shared" ref="BO51" si="277">S51+AI51+AY51</f>
        <v>0</v>
      </c>
      <c r="BP51" s="154">
        <f t="shared" ref="BP51" si="278">T51+AJ51+AZ51</f>
        <v>0</v>
      </c>
      <c r="BQ51" s="155">
        <f t="shared" ref="BQ51" si="279">U51+AK51+BA51</f>
        <v>0</v>
      </c>
      <c r="BR51" s="16">
        <f t="shared" ref="BR51" si="280">V51+AL51+BB51</f>
        <v>0</v>
      </c>
      <c r="BS51" s="213"/>
    </row>
    <row r="52" spans="1:71" ht="33.950000000000003" customHeight="1" x14ac:dyDescent="0.25">
      <c r="A52" s="260" t="s">
        <v>34</v>
      </c>
      <c r="B52" s="261" t="s">
        <v>40</v>
      </c>
      <c r="C52" s="261" t="s">
        <v>93</v>
      </c>
      <c r="D52" s="262" t="s">
        <v>103</v>
      </c>
      <c r="E52" s="261" t="s">
        <v>203</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265" t="s">
        <v>151</v>
      </c>
      <c r="E53" s="252" t="s">
        <v>204</v>
      </c>
      <c r="F53" s="263" t="s">
        <v>14</v>
      </c>
      <c r="G53" s="8">
        <f t="shared" si="37"/>
        <v>0</v>
      </c>
      <c r="H53" s="9"/>
      <c r="I53" s="10"/>
      <c r="J53" s="11"/>
      <c r="K53" s="11"/>
      <c r="L53" s="11"/>
      <c r="M53" s="12"/>
      <c r="N53" s="16">
        <f t="shared" si="38"/>
        <v>0</v>
      </c>
      <c r="O53" s="8">
        <f t="shared" si="0"/>
        <v>0</v>
      </c>
      <c r="P53" s="13"/>
      <c r="Q53" s="134"/>
      <c r="R53" s="135"/>
      <c r="S53" s="135"/>
      <c r="T53" s="135"/>
      <c r="U53" s="136"/>
      <c r="V53" s="50">
        <f t="shared" si="39"/>
        <v>0</v>
      </c>
      <c r="W53" s="8">
        <f t="shared" si="1"/>
        <v>0</v>
      </c>
      <c r="X53" s="9"/>
      <c r="Y53" s="10"/>
      <c r="Z53" s="11"/>
      <c r="AA53" s="11"/>
      <c r="AB53" s="11"/>
      <c r="AC53" s="12"/>
      <c r="AD53" s="16">
        <f t="shared" si="40"/>
        <v>0</v>
      </c>
      <c r="AE53" s="8">
        <f t="shared" si="41"/>
        <v>0</v>
      </c>
      <c r="AF53" s="9"/>
      <c r="AG53" s="10"/>
      <c r="AH53" s="11"/>
      <c r="AI53" s="11"/>
      <c r="AJ53" s="11"/>
      <c r="AK53" s="12"/>
      <c r="AL53" s="50">
        <f t="shared" si="2"/>
        <v>0</v>
      </c>
      <c r="AM53" s="8">
        <f t="shared" si="3"/>
        <v>0</v>
      </c>
      <c r="AN53" s="9"/>
      <c r="AO53" s="134"/>
      <c r="AP53" s="135"/>
      <c r="AQ53" s="135"/>
      <c r="AR53" s="135"/>
      <c r="AS53" s="136"/>
      <c r="AT53" s="51">
        <f t="shared" si="42"/>
        <v>0</v>
      </c>
      <c r="AU53" s="8">
        <f t="shared" si="43"/>
        <v>0</v>
      </c>
      <c r="AV53" s="9"/>
      <c r="AW53" s="14"/>
      <c r="AX53" s="11"/>
      <c r="AY53" s="11"/>
      <c r="AZ53" s="11"/>
      <c r="BA53" s="12"/>
      <c r="BB53" s="16">
        <f t="shared" si="44"/>
        <v>0</v>
      </c>
      <c r="BC53" s="8">
        <f t="shared" si="4"/>
        <v>0</v>
      </c>
      <c r="BD53" s="15">
        <f t="shared" si="45"/>
        <v>0</v>
      </c>
      <c r="BE53" s="154">
        <f t="shared" si="46"/>
        <v>0</v>
      </c>
      <c r="BF53" s="154">
        <f t="shared" si="47"/>
        <v>0</v>
      </c>
      <c r="BG53" s="154">
        <f t="shared" si="48"/>
        <v>0</v>
      </c>
      <c r="BH53" s="154">
        <f t="shared" si="49"/>
        <v>0</v>
      </c>
      <c r="BI53" s="155">
        <f t="shared" si="50"/>
        <v>0</v>
      </c>
      <c r="BJ53" s="16">
        <f t="shared" si="6"/>
        <v>0</v>
      </c>
      <c r="BK53" s="8">
        <f t="shared" si="7"/>
        <v>0</v>
      </c>
      <c r="BL53" s="15">
        <f t="shared" si="51"/>
        <v>0</v>
      </c>
      <c r="BM53" s="154">
        <f t="shared" si="52"/>
        <v>0</v>
      </c>
      <c r="BN53" s="154">
        <f t="shared" si="53"/>
        <v>0</v>
      </c>
      <c r="BO53" s="154">
        <f t="shared" si="54"/>
        <v>0</v>
      </c>
      <c r="BP53" s="154">
        <f t="shared" si="55"/>
        <v>0</v>
      </c>
      <c r="BQ53" s="155">
        <f t="shared" si="56"/>
        <v>0</v>
      </c>
      <c r="BR53" s="16">
        <f t="shared" si="57"/>
        <v>0</v>
      </c>
      <c r="BS53" s="213"/>
    </row>
    <row r="54" spans="1:71" ht="33.950000000000003" customHeight="1" x14ac:dyDescent="0.25">
      <c r="A54" s="260" t="s">
        <v>34</v>
      </c>
      <c r="B54" s="261" t="s">
        <v>40</v>
      </c>
      <c r="C54" s="261" t="s">
        <v>93</v>
      </c>
      <c r="D54" s="301" t="s">
        <v>152</v>
      </c>
      <c r="E54" s="279" t="s">
        <v>193</v>
      </c>
      <c r="F54" s="263" t="s">
        <v>14</v>
      </c>
      <c r="G54" s="8">
        <f t="shared" ref="G54" si="281">H54+N54</f>
        <v>0</v>
      </c>
      <c r="H54" s="9"/>
      <c r="I54" s="10"/>
      <c r="J54" s="11"/>
      <c r="K54" s="11"/>
      <c r="L54" s="11"/>
      <c r="M54" s="12"/>
      <c r="N54" s="16">
        <f t="shared" ref="N54" si="282">SUM(I54:M54)</f>
        <v>0</v>
      </c>
      <c r="O54" s="8">
        <f t="shared" ref="O54" si="283">P54+V54</f>
        <v>0</v>
      </c>
      <c r="P54" s="13"/>
      <c r="Q54" s="134"/>
      <c r="R54" s="135"/>
      <c r="S54" s="135"/>
      <c r="T54" s="135"/>
      <c r="U54" s="136"/>
      <c r="V54" s="50">
        <f t="shared" ref="V54" si="284">SUM(Q54:U54)</f>
        <v>0</v>
      </c>
      <c r="W54" s="8">
        <f t="shared" ref="W54" si="285">X54+AD54</f>
        <v>0</v>
      </c>
      <c r="X54" s="9"/>
      <c r="Y54" s="10"/>
      <c r="Z54" s="11"/>
      <c r="AA54" s="11"/>
      <c r="AB54" s="11"/>
      <c r="AC54" s="12"/>
      <c r="AD54" s="16">
        <f t="shared" ref="AD54" si="286">SUM(Y54:AC54)</f>
        <v>0</v>
      </c>
      <c r="AE54" s="8">
        <f t="shared" ref="AE54" si="287">AF54+AL54</f>
        <v>0</v>
      </c>
      <c r="AF54" s="9"/>
      <c r="AG54" s="10"/>
      <c r="AH54" s="11"/>
      <c r="AI54" s="11"/>
      <c r="AJ54" s="11"/>
      <c r="AK54" s="12"/>
      <c r="AL54" s="50">
        <f t="shared" ref="AL54" si="288">SUM(AG54:AK54)</f>
        <v>0</v>
      </c>
      <c r="AM54" s="8">
        <f t="shared" ref="AM54" si="289">AN54+AT54</f>
        <v>0</v>
      </c>
      <c r="AN54" s="9"/>
      <c r="AO54" s="134"/>
      <c r="AP54" s="135"/>
      <c r="AQ54" s="135"/>
      <c r="AR54" s="135"/>
      <c r="AS54" s="136"/>
      <c r="AT54" s="51">
        <f t="shared" ref="AT54" si="290">SUM(AO54:AS54)</f>
        <v>0</v>
      </c>
      <c r="AU54" s="8">
        <f t="shared" ref="AU54" si="291">AV54+BB54</f>
        <v>0</v>
      </c>
      <c r="AV54" s="9"/>
      <c r="AW54" s="14"/>
      <c r="AX54" s="11"/>
      <c r="AY54" s="11"/>
      <c r="AZ54" s="11"/>
      <c r="BA54" s="12"/>
      <c r="BB54" s="16">
        <f t="shared" ref="BB54" si="292">SUM(AW54:BA54)</f>
        <v>0</v>
      </c>
      <c r="BC54" s="8">
        <f t="shared" ref="BC54" si="293">G54+W54+AM54</f>
        <v>0</v>
      </c>
      <c r="BD54" s="15">
        <f t="shared" ref="BD54" si="294">H54+X54+AN54</f>
        <v>0</v>
      </c>
      <c r="BE54" s="154">
        <f t="shared" ref="BE54" si="295">I54+Y54+AO54</f>
        <v>0</v>
      </c>
      <c r="BF54" s="154">
        <f t="shared" ref="BF54" si="296">J54+Z54+AP54</f>
        <v>0</v>
      </c>
      <c r="BG54" s="154">
        <f t="shared" ref="BG54" si="297">K54+AA54+AQ54</f>
        <v>0</v>
      </c>
      <c r="BH54" s="154">
        <f t="shared" ref="BH54" si="298">L54+AB54+AR54</f>
        <v>0</v>
      </c>
      <c r="BI54" s="155">
        <f t="shared" ref="BI54" si="299">M54+AC54+AS54</f>
        <v>0</v>
      </c>
      <c r="BJ54" s="16">
        <f t="shared" ref="BJ54" si="300">N54+AD54+AT54</f>
        <v>0</v>
      </c>
      <c r="BK54" s="8">
        <f t="shared" ref="BK54" si="301">O54+AE54+AU54</f>
        <v>0</v>
      </c>
      <c r="BL54" s="15">
        <f>P54+AF54+AV54</f>
        <v>0</v>
      </c>
      <c r="BM54" s="154">
        <f t="shared" ref="BM54" si="302">Q54+AG54+AW54</f>
        <v>0</v>
      </c>
      <c r="BN54" s="154">
        <f t="shared" ref="BN54" si="303">R54+AH54+AX54</f>
        <v>0</v>
      </c>
      <c r="BO54" s="154">
        <f t="shared" ref="BO54" si="304">S54+AI54+AY54</f>
        <v>0</v>
      </c>
      <c r="BP54" s="154">
        <f t="shared" ref="BP54" si="305">T54+AJ54+AZ54</f>
        <v>0</v>
      </c>
      <c r="BQ54" s="155">
        <f t="shared" ref="BQ54" si="306">U54+AK54+BA54</f>
        <v>0</v>
      </c>
      <c r="BR54" s="16">
        <f t="shared" ref="BR54" si="307">V54+AL54+BB54</f>
        <v>0</v>
      </c>
      <c r="BS54" s="213"/>
    </row>
    <row r="55" spans="1:71" ht="33.950000000000003" customHeight="1" thickBot="1" x14ac:dyDescent="0.3">
      <c r="A55" s="260" t="s">
        <v>34</v>
      </c>
      <c r="B55" s="261" t="s">
        <v>40</v>
      </c>
      <c r="C55" s="261" t="s">
        <v>93</v>
      </c>
      <c r="D55" s="302" t="s">
        <v>216</v>
      </c>
      <c r="E55" s="286" t="s">
        <v>193</v>
      </c>
      <c r="F55" s="303" t="s">
        <v>14</v>
      </c>
      <c r="G55" s="8">
        <f t="shared" ref="G55" si="308">H55+N55</f>
        <v>0</v>
      </c>
      <c r="H55" s="9"/>
      <c r="I55" s="10"/>
      <c r="J55" s="11"/>
      <c r="K55" s="11"/>
      <c r="L55" s="11"/>
      <c r="M55" s="12"/>
      <c r="N55" s="16">
        <f t="shared" ref="N55" si="309">SUM(I55:M55)</f>
        <v>0</v>
      </c>
      <c r="O55" s="8">
        <f t="shared" ref="O55" si="310">P55+V55</f>
        <v>0</v>
      </c>
      <c r="P55" s="13"/>
      <c r="Q55" s="134"/>
      <c r="R55" s="135"/>
      <c r="S55" s="135"/>
      <c r="T55" s="135"/>
      <c r="U55" s="136"/>
      <c r="V55" s="50">
        <f t="shared" ref="V55" si="311">SUM(Q55:U55)</f>
        <v>0</v>
      </c>
      <c r="W55" s="8">
        <f t="shared" ref="W55" si="312">X55+AD55</f>
        <v>0</v>
      </c>
      <c r="X55" s="9"/>
      <c r="Y55" s="10"/>
      <c r="Z55" s="11"/>
      <c r="AA55" s="11"/>
      <c r="AB55" s="11"/>
      <c r="AC55" s="12"/>
      <c r="AD55" s="16">
        <f t="shared" ref="AD55" si="313">SUM(Y55:AC55)</f>
        <v>0</v>
      </c>
      <c r="AE55" s="8">
        <f t="shared" ref="AE55" si="314">AF55+AL55</f>
        <v>0</v>
      </c>
      <c r="AF55" s="9"/>
      <c r="AG55" s="10"/>
      <c r="AH55" s="11"/>
      <c r="AI55" s="11"/>
      <c r="AJ55" s="11"/>
      <c r="AK55" s="12"/>
      <c r="AL55" s="50">
        <f t="shared" ref="AL55" si="315">SUM(AG55:AK55)</f>
        <v>0</v>
      </c>
      <c r="AM55" s="8">
        <f t="shared" ref="AM55" si="316">AN55+AT55</f>
        <v>0</v>
      </c>
      <c r="AN55" s="9"/>
      <c r="AO55" s="134"/>
      <c r="AP55" s="135"/>
      <c r="AQ55" s="135"/>
      <c r="AR55" s="135"/>
      <c r="AS55" s="136"/>
      <c r="AT55" s="51">
        <f t="shared" ref="AT55" si="317">SUM(AO55:AS55)</f>
        <v>0</v>
      </c>
      <c r="AU55" s="8">
        <f t="shared" ref="AU55" si="318">AV55+BB55</f>
        <v>0</v>
      </c>
      <c r="AV55" s="9"/>
      <c r="AW55" s="14"/>
      <c r="AX55" s="11"/>
      <c r="AY55" s="11"/>
      <c r="AZ55" s="11"/>
      <c r="BA55" s="12"/>
      <c r="BB55" s="16">
        <f t="shared" ref="BB55" si="319">SUM(AW55:BA55)</f>
        <v>0</v>
      </c>
      <c r="BC55" s="8">
        <f t="shared" ref="BC55" si="320">G55+W55+AM55</f>
        <v>0</v>
      </c>
      <c r="BD55" s="15">
        <f t="shared" ref="BD55" si="321">H55+X55+AN55</f>
        <v>0</v>
      </c>
      <c r="BE55" s="154">
        <f t="shared" ref="BE55" si="322">I55+Y55+AO55</f>
        <v>0</v>
      </c>
      <c r="BF55" s="154">
        <f t="shared" ref="BF55" si="323">J55+Z55+AP55</f>
        <v>0</v>
      </c>
      <c r="BG55" s="154">
        <f t="shared" ref="BG55" si="324">K55+AA55+AQ55</f>
        <v>0</v>
      </c>
      <c r="BH55" s="154">
        <f t="shared" ref="BH55" si="325">L55+AB55+AR55</f>
        <v>0</v>
      </c>
      <c r="BI55" s="155">
        <f t="shared" ref="BI55" si="326">M55+AC55+AS55</f>
        <v>0</v>
      </c>
      <c r="BJ55" s="16">
        <f t="shared" ref="BJ55" si="327">N55+AD55+AT55</f>
        <v>0</v>
      </c>
      <c r="BK55" s="8">
        <f t="shared" ref="BK55" si="328">O55+AE55+AU55</f>
        <v>0</v>
      </c>
      <c r="BL55" s="15">
        <f>P55+AF55+AV55</f>
        <v>0</v>
      </c>
      <c r="BM55" s="154">
        <f t="shared" ref="BM55" si="329">Q55+AG55+AW55</f>
        <v>0</v>
      </c>
      <c r="BN55" s="154">
        <f t="shared" ref="BN55" si="330">R55+AH55+AX55</f>
        <v>0</v>
      </c>
      <c r="BO55" s="154">
        <f t="shared" ref="BO55" si="331">S55+AI55+AY55</f>
        <v>0</v>
      </c>
      <c r="BP55" s="154">
        <f t="shared" ref="BP55" si="332">T55+AJ55+AZ55</f>
        <v>0</v>
      </c>
      <c r="BQ55" s="155">
        <f t="shared" ref="BQ55" si="333">U55+AK55+BA55</f>
        <v>0</v>
      </c>
      <c r="BR55" s="16">
        <f t="shared" ref="BR55" si="334">V55+AL55+BB55</f>
        <v>0</v>
      </c>
      <c r="BS55" s="213"/>
    </row>
    <row r="56" spans="1:71" ht="33.950000000000003" customHeight="1" thickBot="1" x14ac:dyDescent="0.3">
      <c r="A56" s="166"/>
      <c r="B56" s="167"/>
      <c r="C56" s="167"/>
      <c r="D56" s="167"/>
      <c r="E56" s="167"/>
      <c r="F56" s="168"/>
      <c r="G56" s="40">
        <f t="shared" si="37"/>
        <v>0</v>
      </c>
      <c r="H56" s="111">
        <f>SUM(H50:H55)</f>
        <v>0</v>
      </c>
      <c r="I56" s="120">
        <f>SUM(I50:I55)</f>
        <v>0</v>
      </c>
      <c r="J56" s="121">
        <f>SUM(J50:J55)</f>
        <v>0</v>
      </c>
      <c r="K56" s="121">
        <f t="shared" ref="K56" si="335">SUM(K50:K55)</f>
        <v>0</v>
      </c>
      <c r="L56" s="121">
        <f>SUM(L50:L55)</f>
        <v>0</v>
      </c>
      <c r="M56" s="121">
        <f>SUM(M50:M55)</f>
        <v>0</v>
      </c>
      <c r="N56" s="30">
        <f t="shared" ref="N56:N99" si="336">SUM(I56:M56)</f>
        <v>0</v>
      </c>
      <c r="O56" s="40">
        <f t="shared" ref="O56:O99" si="337">P56+V56</f>
        <v>0</v>
      </c>
      <c r="P56" s="111">
        <f>SUM(P50:P55)</f>
        <v>0</v>
      </c>
      <c r="Q56" s="120">
        <f>SUM(Q50:Q55)</f>
        <v>0</v>
      </c>
      <c r="R56" s="121">
        <f>SUM(R50:R55)</f>
        <v>0</v>
      </c>
      <c r="S56" s="121">
        <f>SUM(S50:S55)</f>
        <v>0</v>
      </c>
      <c r="T56" s="121">
        <f t="shared" ref="T56" si="338">SUM(T50:T55)</f>
        <v>0</v>
      </c>
      <c r="U56" s="121">
        <f>SUM(U50:U55)</f>
        <v>0</v>
      </c>
      <c r="V56" s="54">
        <f t="shared" ref="V56:V99" si="339">SUM(Q56:U56)</f>
        <v>0</v>
      </c>
      <c r="W56" s="40">
        <f t="shared" ref="W56:W99" si="340">X56+AD56</f>
        <v>0</v>
      </c>
      <c r="X56" s="111">
        <f>SUM(X50:X55)</f>
        <v>0</v>
      </c>
      <c r="Y56" s="120">
        <f>SUM(Y50:Y55)</f>
        <v>0</v>
      </c>
      <c r="Z56" s="121">
        <f>SUM(Z50:Z55)</f>
        <v>0</v>
      </c>
      <c r="AA56" s="121">
        <f t="shared" ref="AA56" si="341">SUM(AA50:AA55)</f>
        <v>0</v>
      </c>
      <c r="AB56" s="121">
        <f t="shared" ref="AB56" si="342">SUM(AB50:AB55)</f>
        <v>0</v>
      </c>
      <c r="AC56" s="121">
        <f>SUM(AC50:AC55)</f>
        <v>0</v>
      </c>
      <c r="AD56" s="30">
        <f t="shared" ref="AD56:AD99" si="343">SUM(Y56:AC56)</f>
        <v>0</v>
      </c>
      <c r="AE56" s="40">
        <f t="shared" ref="AE56:AE99" si="344">AF56+AL56</f>
        <v>0</v>
      </c>
      <c r="AF56" s="111">
        <f>SUM(AF50:AF55)</f>
        <v>0</v>
      </c>
      <c r="AG56" s="120">
        <f>SUM(AG50:AG55)</f>
        <v>0</v>
      </c>
      <c r="AH56" s="121">
        <f>SUM(AH50:AH55)</f>
        <v>0</v>
      </c>
      <c r="AI56" s="121">
        <f t="shared" ref="AI56" si="345">SUM(AI50:AI55)</f>
        <v>0</v>
      </c>
      <c r="AJ56" s="121">
        <f t="shared" ref="AJ56" si="346">SUM(AJ50:AJ55)</f>
        <v>0</v>
      </c>
      <c r="AK56" s="121">
        <f>SUM(AK50:AK55)</f>
        <v>0</v>
      </c>
      <c r="AL56" s="54">
        <f t="shared" ref="AL56:AL99" si="347">SUM(AG56:AK56)</f>
        <v>0</v>
      </c>
      <c r="AM56" s="40">
        <f t="shared" ref="AM56:AM99" si="348">AN56+AT56</f>
        <v>0</v>
      </c>
      <c r="AN56" s="111">
        <f>SUM(AN50:AN55)</f>
        <v>0</v>
      </c>
      <c r="AO56" s="120">
        <f>SUM(AO50:AO55)</f>
        <v>0</v>
      </c>
      <c r="AP56" s="121">
        <f>SUM(AP50:AP55)</f>
        <v>0</v>
      </c>
      <c r="AQ56" s="121">
        <f t="shared" ref="AQ56" si="349">SUM(AQ50:AQ55)</f>
        <v>0</v>
      </c>
      <c r="AR56" s="121">
        <f t="shared" ref="AR56" si="350">SUM(AR50:AR55)</f>
        <v>0</v>
      </c>
      <c r="AS56" s="121">
        <f>SUM(AS50:AS55)</f>
        <v>0</v>
      </c>
      <c r="AT56" s="55">
        <f t="shared" ref="AT56:AT119" si="351">SUM(AO56:AS56)</f>
        <v>0</v>
      </c>
      <c r="AU56" s="40">
        <f t="shared" ref="AU56:AU99" si="352">AV56+BB56</f>
        <v>0</v>
      </c>
      <c r="AV56" s="111">
        <f>SUM(AV50:AV55)</f>
        <v>0</v>
      </c>
      <c r="AW56" s="120">
        <f>SUM(AW50:AW55)</f>
        <v>0</v>
      </c>
      <c r="AX56" s="121">
        <f>SUM(AX50:AX55)</f>
        <v>0</v>
      </c>
      <c r="AY56" s="121">
        <f>SUM(AY50:AY55)</f>
        <v>0</v>
      </c>
      <c r="AZ56" s="121">
        <f t="shared" ref="AZ56" si="353">SUM(AZ50:AZ55)</f>
        <v>0</v>
      </c>
      <c r="BA56" s="121">
        <f>SUM(BA50:BA55)</f>
        <v>0</v>
      </c>
      <c r="BB56" s="30">
        <f t="shared" ref="BB56:BB99" si="354">SUM(AW56:BA56)</f>
        <v>0</v>
      </c>
      <c r="BC56" s="40">
        <f t="shared" ref="BC56:BC99" si="355">G56+W56+AM56</f>
        <v>0</v>
      </c>
      <c r="BD56" s="41">
        <f t="shared" ref="BD56:BD99" si="356">H56+X56+AN56</f>
        <v>0</v>
      </c>
      <c r="BE56" s="158">
        <f t="shared" ref="BE56:BE99" si="357">I56+Y56+AO56</f>
        <v>0</v>
      </c>
      <c r="BF56" s="158">
        <f t="shared" ref="BF56:BF99" si="358">J56+Z56+AP56</f>
        <v>0</v>
      </c>
      <c r="BG56" s="158">
        <f t="shared" ref="BG56:BG99" si="359">K56+AA56+AQ56</f>
        <v>0</v>
      </c>
      <c r="BH56" s="158">
        <f t="shared" ref="BH56:BH99" si="360">L56+AB56+AR56</f>
        <v>0</v>
      </c>
      <c r="BI56" s="159">
        <f t="shared" ref="BI56:BI99" si="361">M56+AC56+AS56</f>
        <v>0</v>
      </c>
      <c r="BJ56" s="30">
        <f t="shared" ref="BJ56:BJ99" si="362">N56+AD56+AT56</f>
        <v>0</v>
      </c>
      <c r="BK56" s="40">
        <f t="shared" ref="BK56:BK99" si="363">O56+AE56+AU56</f>
        <v>0</v>
      </c>
      <c r="BL56" s="41">
        <f t="shared" ref="BL56:BL99" si="364">P56+AF56+AV56</f>
        <v>0</v>
      </c>
      <c r="BM56" s="158">
        <f t="shared" ref="BM56:BM99" si="365">Q56+AG56+AW56</f>
        <v>0</v>
      </c>
      <c r="BN56" s="158">
        <f t="shared" ref="BN56:BN99" si="366">R56+AH56+AX56</f>
        <v>0</v>
      </c>
      <c r="BO56" s="158">
        <f t="shared" ref="BO56:BO99" si="367">S56+AI56+AY56</f>
        <v>0</v>
      </c>
      <c r="BP56" s="158">
        <f t="shared" ref="BP56:BP99" si="368">T56+AJ56+AZ56</f>
        <v>0</v>
      </c>
      <c r="BQ56" s="159">
        <f t="shared" ref="BQ56:BQ99" si="369">U56+AK56+BA56</f>
        <v>0</v>
      </c>
      <c r="BR56" s="30">
        <f t="shared" ref="BR56:BR99" si="370">V56+AL56+BB56</f>
        <v>0</v>
      </c>
      <c r="BS56" s="213">
        <f t="shared" si="148"/>
        <v>0</v>
      </c>
    </row>
    <row r="57" spans="1:71" ht="33.950000000000003" customHeight="1" x14ac:dyDescent="0.25">
      <c r="A57" s="98" t="s">
        <v>34</v>
      </c>
      <c r="B57" s="88" t="s">
        <v>41</v>
      </c>
      <c r="C57" s="88" t="s">
        <v>94</v>
      </c>
      <c r="D57" s="87" t="s">
        <v>48</v>
      </c>
      <c r="E57" s="252" t="s">
        <v>205</v>
      </c>
      <c r="F57" s="104" t="s">
        <v>14</v>
      </c>
      <c r="G57" s="1">
        <f t="shared" ref="G57:G100" si="371">H57+N57</f>
        <v>0</v>
      </c>
      <c r="H57" s="32"/>
      <c r="I57" s="33"/>
      <c r="J57" s="34"/>
      <c r="K57" s="34"/>
      <c r="L57" s="34"/>
      <c r="M57" s="35"/>
      <c r="N57" s="39">
        <f t="shared" si="336"/>
        <v>0</v>
      </c>
      <c r="O57" s="31">
        <f t="shared" si="337"/>
        <v>0</v>
      </c>
      <c r="P57" s="36"/>
      <c r="Q57" s="140"/>
      <c r="R57" s="141"/>
      <c r="S57" s="141"/>
      <c r="T57" s="141"/>
      <c r="U57" s="142"/>
      <c r="V57" s="56">
        <f t="shared" si="339"/>
        <v>0</v>
      </c>
      <c r="W57" s="31">
        <f t="shared" si="340"/>
        <v>0</v>
      </c>
      <c r="X57" s="32"/>
      <c r="Y57" s="33"/>
      <c r="Z57" s="34"/>
      <c r="AA57" s="34"/>
      <c r="AB57" s="34"/>
      <c r="AC57" s="35"/>
      <c r="AD57" s="39">
        <f t="shared" si="343"/>
        <v>0</v>
      </c>
      <c r="AE57" s="31">
        <f t="shared" si="344"/>
        <v>0</v>
      </c>
      <c r="AF57" s="32"/>
      <c r="AG57" s="33"/>
      <c r="AH57" s="34"/>
      <c r="AI57" s="34"/>
      <c r="AJ57" s="34"/>
      <c r="AK57" s="35"/>
      <c r="AL57" s="56">
        <f t="shared" si="347"/>
        <v>0</v>
      </c>
      <c r="AM57" s="31">
        <f t="shared" si="348"/>
        <v>0</v>
      </c>
      <c r="AN57" s="32"/>
      <c r="AO57" s="140"/>
      <c r="AP57" s="141"/>
      <c r="AQ57" s="141"/>
      <c r="AR57" s="141"/>
      <c r="AS57" s="142"/>
      <c r="AT57" s="57">
        <f t="shared" si="351"/>
        <v>0</v>
      </c>
      <c r="AU57" s="31">
        <f t="shared" si="352"/>
        <v>0</v>
      </c>
      <c r="AV57" s="32"/>
      <c r="AW57" s="37"/>
      <c r="AX57" s="34"/>
      <c r="AY57" s="34"/>
      <c r="AZ57" s="34"/>
      <c r="BA57" s="35"/>
      <c r="BB57" s="39">
        <f t="shared" si="354"/>
        <v>0</v>
      </c>
      <c r="BC57" s="31">
        <f t="shared" si="355"/>
        <v>0</v>
      </c>
      <c r="BD57" s="38">
        <f t="shared" si="356"/>
        <v>0</v>
      </c>
      <c r="BE57" s="160">
        <f t="shared" si="357"/>
        <v>0</v>
      </c>
      <c r="BF57" s="160">
        <f t="shared" si="358"/>
        <v>0</v>
      </c>
      <c r="BG57" s="160">
        <f t="shared" si="359"/>
        <v>0</v>
      </c>
      <c r="BH57" s="160">
        <f t="shared" si="360"/>
        <v>0</v>
      </c>
      <c r="BI57" s="161">
        <f t="shared" si="361"/>
        <v>0</v>
      </c>
      <c r="BJ57" s="39">
        <f t="shared" si="362"/>
        <v>0</v>
      </c>
      <c r="BK57" s="31">
        <f t="shared" si="363"/>
        <v>0</v>
      </c>
      <c r="BL57" s="38">
        <f t="shared" si="364"/>
        <v>0</v>
      </c>
      <c r="BM57" s="160">
        <f t="shared" si="365"/>
        <v>0</v>
      </c>
      <c r="BN57" s="160">
        <f t="shared" si="366"/>
        <v>0</v>
      </c>
      <c r="BO57" s="160">
        <f t="shared" si="367"/>
        <v>0</v>
      </c>
      <c r="BP57" s="160">
        <f t="shared" si="368"/>
        <v>0</v>
      </c>
      <c r="BQ57" s="161">
        <f t="shared" si="369"/>
        <v>0</v>
      </c>
      <c r="BR57" s="39">
        <f t="shared" si="370"/>
        <v>0</v>
      </c>
      <c r="BS57" s="213"/>
    </row>
    <row r="58" spans="1:71" ht="33.950000000000003" customHeight="1" x14ac:dyDescent="0.25">
      <c r="A58" s="251" t="s">
        <v>34</v>
      </c>
      <c r="B58" s="252" t="s">
        <v>41</v>
      </c>
      <c r="C58" s="252" t="s">
        <v>94</v>
      </c>
      <c r="D58" s="266" t="s">
        <v>217</v>
      </c>
      <c r="E58" s="252" t="s">
        <v>205</v>
      </c>
      <c r="F58" s="363" t="s">
        <v>14</v>
      </c>
      <c r="G58" s="8">
        <f t="shared" ref="G58" si="372">H58+N58</f>
        <v>0</v>
      </c>
      <c r="H58" s="9"/>
      <c r="I58" s="10"/>
      <c r="J58" s="11"/>
      <c r="K58" s="11"/>
      <c r="L58" s="11"/>
      <c r="M58" s="12"/>
      <c r="N58" s="16">
        <f t="shared" ref="N58" si="373">SUM(I58:M58)</f>
        <v>0</v>
      </c>
      <c r="O58" s="8">
        <f t="shared" ref="O58" si="374">P58+V58</f>
        <v>0</v>
      </c>
      <c r="P58" s="13"/>
      <c r="Q58" s="134"/>
      <c r="R58" s="135"/>
      <c r="S58" s="135"/>
      <c r="T58" s="135"/>
      <c r="U58" s="136"/>
      <c r="V58" s="50">
        <f t="shared" ref="V58" si="375">SUM(Q58:U58)</f>
        <v>0</v>
      </c>
      <c r="W58" s="8">
        <f t="shared" ref="W58" si="376">X58+AD58</f>
        <v>0</v>
      </c>
      <c r="X58" s="9"/>
      <c r="Y58" s="10"/>
      <c r="Z58" s="11"/>
      <c r="AA58" s="11"/>
      <c r="AB58" s="11"/>
      <c r="AC58" s="12"/>
      <c r="AD58" s="16">
        <f t="shared" ref="AD58" si="377">SUM(Y58:AC58)</f>
        <v>0</v>
      </c>
      <c r="AE58" s="8">
        <f t="shared" ref="AE58" si="378">AF58+AL58</f>
        <v>0</v>
      </c>
      <c r="AF58" s="9"/>
      <c r="AG58" s="10"/>
      <c r="AH58" s="11"/>
      <c r="AI58" s="11"/>
      <c r="AJ58" s="11"/>
      <c r="AK58" s="12"/>
      <c r="AL58" s="50">
        <f t="shared" ref="AL58" si="379">SUM(AG58:AK58)</f>
        <v>0</v>
      </c>
      <c r="AM58" s="8">
        <f t="shared" ref="AM58" si="380">AN58+AT58</f>
        <v>0</v>
      </c>
      <c r="AN58" s="9"/>
      <c r="AO58" s="134"/>
      <c r="AP58" s="135"/>
      <c r="AQ58" s="135"/>
      <c r="AR58" s="135"/>
      <c r="AS58" s="136"/>
      <c r="AT58" s="51">
        <f t="shared" ref="AT58" si="381">SUM(AO58:AS58)</f>
        <v>0</v>
      </c>
      <c r="AU58" s="8">
        <f t="shared" ref="AU58" si="382">AV58+BB58</f>
        <v>0</v>
      </c>
      <c r="AV58" s="9"/>
      <c r="AW58" s="14"/>
      <c r="AX58" s="11"/>
      <c r="AY58" s="11"/>
      <c r="AZ58" s="11"/>
      <c r="BA58" s="12"/>
      <c r="BB58" s="16">
        <f t="shared" ref="BB58" si="383">SUM(AW58:BA58)</f>
        <v>0</v>
      </c>
      <c r="BC58" s="8">
        <f t="shared" ref="BC58" si="384">G58+W58+AM58</f>
        <v>0</v>
      </c>
      <c r="BD58" s="15">
        <f t="shared" ref="BD58" si="385">H58+X58+AN58</f>
        <v>0</v>
      </c>
      <c r="BE58" s="154">
        <f t="shared" ref="BE58" si="386">I58+Y58+AO58</f>
        <v>0</v>
      </c>
      <c r="BF58" s="154">
        <f t="shared" ref="BF58" si="387">J58+Z58+AP58</f>
        <v>0</v>
      </c>
      <c r="BG58" s="154">
        <f t="shared" ref="BG58" si="388">K58+AA58+AQ58</f>
        <v>0</v>
      </c>
      <c r="BH58" s="154">
        <f t="shared" ref="BH58" si="389">L58+AB58+AR58</f>
        <v>0</v>
      </c>
      <c r="BI58" s="155">
        <f t="shared" ref="BI58" si="390">M58+AC58+AS58</f>
        <v>0</v>
      </c>
      <c r="BJ58" s="16">
        <f t="shared" ref="BJ58" si="391">N58+AD58+AT58</f>
        <v>0</v>
      </c>
      <c r="BK58" s="8">
        <f t="shared" ref="BK58" si="392">O58+AE58+AU58</f>
        <v>0</v>
      </c>
      <c r="BL58" s="15">
        <f t="shared" ref="BL58" si="393">P58+AF58+AV58</f>
        <v>0</v>
      </c>
      <c r="BM58" s="154">
        <f t="shared" ref="BM58" si="394">Q58+AG58+AW58</f>
        <v>0</v>
      </c>
      <c r="BN58" s="154">
        <f t="shared" ref="BN58" si="395">R58+AH58+AX58</f>
        <v>0</v>
      </c>
      <c r="BO58" s="154">
        <f t="shared" ref="BO58" si="396">S58+AI58+AY58</f>
        <v>0</v>
      </c>
      <c r="BP58" s="154">
        <f t="shared" ref="BP58" si="397">T58+AJ58+AZ58</f>
        <v>0</v>
      </c>
      <c r="BQ58" s="155">
        <f t="shared" ref="BQ58" si="398">U58+AK58+BA58</f>
        <v>0</v>
      </c>
      <c r="BR58" s="16">
        <f t="shared" ref="BR58" si="399">V58+AL58+BB58</f>
        <v>0</v>
      </c>
      <c r="BS58" s="213"/>
    </row>
    <row r="59" spans="1:71" ht="33.950000000000003" customHeight="1" x14ac:dyDescent="0.25">
      <c r="A59" s="90" t="s">
        <v>34</v>
      </c>
      <c r="B59" s="91" t="s">
        <v>41</v>
      </c>
      <c r="C59" s="91" t="s">
        <v>94</v>
      </c>
      <c r="D59" s="100" t="s">
        <v>47</v>
      </c>
      <c r="E59" s="252" t="s">
        <v>201</v>
      </c>
      <c r="F59" s="105" t="s">
        <v>14</v>
      </c>
      <c r="G59" s="8">
        <f t="shared" si="371"/>
        <v>0</v>
      </c>
      <c r="H59" s="9"/>
      <c r="I59" s="10"/>
      <c r="J59" s="11"/>
      <c r="K59" s="11"/>
      <c r="L59" s="11"/>
      <c r="M59" s="12"/>
      <c r="N59" s="16">
        <f t="shared" si="336"/>
        <v>0</v>
      </c>
      <c r="O59" s="8">
        <f t="shared" si="337"/>
        <v>0</v>
      </c>
      <c r="P59" s="13"/>
      <c r="Q59" s="134"/>
      <c r="R59" s="135"/>
      <c r="S59" s="135"/>
      <c r="T59" s="135"/>
      <c r="U59" s="136"/>
      <c r="V59" s="50">
        <f t="shared" si="339"/>
        <v>0</v>
      </c>
      <c r="W59" s="8">
        <f t="shared" si="340"/>
        <v>0</v>
      </c>
      <c r="X59" s="9"/>
      <c r="Y59" s="10"/>
      <c r="Z59" s="11"/>
      <c r="AA59" s="11"/>
      <c r="AB59" s="11"/>
      <c r="AC59" s="12"/>
      <c r="AD59" s="16">
        <f t="shared" si="343"/>
        <v>0</v>
      </c>
      <c r="AE59" s="8">
        <f t="shared" si="344"/>
        <v>0</v>
      </c>
      <c r="AF59" s="9"/>
      <c r="AG59" s="10"/>
      <c r="AH59" s="11"/>
      <c r="AI59" s="11"/>
      <c r="AJ59" s="11"/>
      <c r="AK59" s="12"/>
      <c r="AL59" s="50">
        <f t="shared" si="347"/>
        <v>0</v>
      </c>
      <c r="AM59" s="8">
        <f t="shared" si="348"/>
        <v>0</v>
      </c>
      <c r="AN59" s="9"/>
      <c r="AO59" s="134"/>
      <c r="AP59" s="135"/>
      <c r="AQ59" s="135"/>
      <c r="AR59" s="135"/>
      <c r="AS59" s="136"/>
      <c r="AT59" s="51">
        <f t="shared" si="351"/>
        <v>0</v>
      </c>
      <c r="AU59" s="8">
        <f t="shared" si="352"/>
        <v>0</v>
      </c>
      <c r="AV59" s="9"/>
      <c r="AW59" s="14"/>
      <c r="AX59" s="11"/>
      <c r="AY59" s="11"/>
      <c r="AZ59" s="11"/>
      <c r="BA59" s="12"/>
      <c r="BB59" s="16">
        <f t="shared" si="354"/>
        <v>0</v>
      </c>
      <c r="BC59" s="8">
        <f t="shared" si="355"/>
        <v>0</v>
      </c>
      <c r="BD59" s="15">
        <f t="shared" si="356"/>
        <v>0</v>
      </c>
      <c r="BE59" s="154">
        <f t="shared" si="357"/>
        <v>0</v>
      </c>
      <c r="BF59" s="154">
        <f t="shared" si="358"/>
        <v>0</v>
      </c>
      <c r="BG59" s="154">
        <f t="shared" si="359"/>
        <v>0</v>
      </c>
      <c r="BH59" s="154">
        <f t="shared" si="360"/>
        <v>0</v>
      </c>
      <c r="BI59" s="155">
        <f t="shared" si="361"/>
        <v>0</v>
      </c>
      <c r="BJ59" s="16">
        <f t="shared" si="362"/>
        <v>0</v>
      </c>
      <c r="BK59" s="8">
        <f t="shared" si="363"/>
        <v>0</v>
      </c>
      <c r="BL59" s="15">
        <f t="shared" si="364"/>
        <v>0</v>
      </c>
      <c r="BM59" s="154">
        <f t="shared" si="365"/>
        <v>0</v>
      </c>
      <c r="BN59" s="154">
        <f t="shared" si="366"/>
        <v>0</v>
      </c>
      <c r="BO59" s="154">
        <f t="shared" si="367"/>
        <v>0</v>
      </c>
      <c r="BP59" s="154">
        <f t="shared" si="368"/>
        <v>0</v>
      </c>
      <c r="BQ59" s="155">
        <f t="shared" si="369"/>
        <v>0</v>
      </c>
      <c r="BR59" s="16">
        <f t="shared" si="370"/>
        <v>0</v>
      </c>
      <c r="BS59" s="213"/>
    </row>
    <row r="60" spans="1:71" ht="33.950000000000003" customHeight="1" x14ac:dyDescent="0.25">
      <c r="A60" s="90" t="s">
        <v>34</v>
      </c>
      <c r="B60" s="91" t="s">
        <v>41</v>
      </c>
      <c r="C60" s="91" t="s">
        <v>94</v>
      </c>
      <c r="D60" s="179" t="s">
        <v>188</v>
      </c>
      <c r="E60" s="252" t="s">
        <v>201</v>
      </c>
      <c r="F60" s="105" t="s">
        <v>14</v>
      </c>
      <c r="G60" s="8">
        <f t="shared" si="371"/>
        <v>0</v>
      </c>
      <c r="H60" s="9"/>
      <c r="I60" s="10"/>
      <c r="J60" s="11"/>
      <c r="K60" s="11"/>
      <c r="L60" s="11"/>
      <c r="M60" s="12"/>
      <c r="N60" s="16">
        <f t="shared" si="336"/>
        <v>0</v>
      </c>
      <c r="O60" s="8">
        <f t="shared" si="337"/>
        <v>0</v>
      </c>
      <c r="P60" s="13"/>
      <c r="Q60" s="134"/>
      <c r="R60" s="135"/>
      <c r="S60" s="135"/>
      <c r="T60" s="135"/>
      <c r="U60" s="136"/>
      <c r="V60" s="50">
        <f t="shared" si="339"/>
        <v>0</v>
      </c>
      <c r="W60" s="8">
        <f t="shared" si="340"/>
        <v>0</v>
      </c>
      <c r="X60" s="9"/>
      <c r="Y60" s="10"/>
      <c r="Z60" s="11"/>
      <c r="AA60" s="11"/>
      <c r="AB60" s="11"/>
      <c r="AC60" s="12"/>
      <c r="AD60" s="16">
        <f t="shared" si="343"/>
        <v>0</v>
      </c>
      <c r="AE60" s="8">
        <f t="shared" si="344"/>
        <v>0</v>
      </c>
      <c r="AF60" s="9"/>
      <c r="AG60" s="10"/>
      <c r="AH60" s="11"/>
      <c r="AI60" s="11"/>
      <c r="AJ60" s="11"/>
      <c r="AK60" s="12"/>
      <c r="AL60" s="50">
        <f t="shared" si="347"/>
        <v>0</v>
      </c>
      <c r="AM60" s="8">
        <f t="shared" si="348"/>
        <v>0</v>
      </c>
      <c r="AN60" s="9"/>
      <c r="AO60" s="134"/>
      <c r="AP60" s="135"/>
      <c r="AQ60" s="135"/>
      <c r="AR60" s="135"/>
      <c r="AS60" s="136"/>
      <c r="AT60" s="51">
        <f t="shared" si="351"/>
        <v>0</v>
      </c>
      <c r="AU60" s="8">
        <f t="shared" si="352"/>
        <v>0</v>
      </c>
      <c r="AV60" s="9"/>
      <c r="AW60" s="14"/>
      <c r="AX60" s="11"/>
      <c r="AY60" s="11"/>
      <c r="AZ60" s="11"/>
      <c r="BA60" s="12"/>
      <c r="BB60" s="16">
        <f t="shared" si="354"/>
        <v>0</v>
      </c>
      <c r="BC60" s="8">
        <f t="shared" si="355"/>
        <v>0</v>
      </c>
      <c r="BD60" s="15">
        <f t="shared" si="356"/>
        <v>0</v>
      </c>
      <c r="BE60" s="154">
        <f t="shared" si="357"/>
        <v>0</v>
      </c>
      <c r="BF60" s="154">
        <f t="shared" si="358"/>
        <v>0</v>
      </c>
      <c r="BG60" s="154">
        <f t="shared" si="359"/>
        <v>0</v>
      </c>
      <c r="BH60" s="154">
        <f t="shared" si="360"/>
        <v>0</v>
      </c>
      <c r="BI60" s="155">
        <f t="shared" si="361"/>
        <v>0</v>
      </c>
      <c r="BJ60" s="16">
        <f t="shared" si="362"/>
        <v>0</v>
      </c>
      <c r="BK60" s="8">
        <f t="shared" si="363"/>
        <v>0</v>
      </c>
      <c r="BL60" s="15">
        <f t="shared" si="364"/>
        <v>0</v>
      </c>
      <c r="BM60" s="154">
        <f t="shared" si="365"/>
        <v>0</v>
      </c>
      <c r="BN60" s="154">
        <f t="shared" si="366"/>
        <v>0</v>
      </c>
      <c r="BO60" s="154">
        <f t="shared" si="367"/>
        <v>0</v>
      </c>
      <c r="BP60" s="154">
        <f t="shared" si="368"/>
        <v>0</v>
      </c>
      <c r="BQ60" s="155">
        <f t="shared" si="369"/>
        <v>0</v>
      </c>
      <c r="BR60" s="16">
        <f t="shared" si="370"/>
        <v>0</v>
      </c>
      <c r="BS60" s="213"/>
    </row>
    <row r="61" spans="1:71" ht="33.950000000000003" customHeight="1" x14ac:dyDescent="0.25">
      <c r="A61" s="90" t="s">
        <v>34</v>
      </c>
      <c r="B61" s="91" t="s">
        <v>41</v>
      </c>
      <c r="C61" s="91" t="s">
        <v>94</v>
      </c>
      <c r="D61" s="100" t="s">
        <v>81</v>
      </c>
      <c r="E61" s="252" t="s">
        <v>189</v>
      </c>
      <c r="F61" s="105" t="s">
        <v>14</v>
      </c>
      <c r="G61" s="8">
        <f t="shared" si="371"/>
        <v>0</v>
      </c>
      <c r="H61" s="9"/>
      <c r="I61" s="10"/>
      <c r="J61" s="11"/>
      <c r="K61" s="11"/>
      <c r="L61" s="11"/>
      <c r="M61" s="12"/>
      <c r="N61" s="16">
        <f t="shared" si="336"/>
        <v>0</v>
      </c>
      <c r="O61" s="8">
        <f t="shared" si="337"/>
        <v>0</v>
      </c>
      <c r="P61" s="13"/>
      <c r="Q61" s="134"/>
      <c r="R61" s="135"/>
      <c r="S61" s="135"/>
      <c r="T61" s="135"/>
      <c r="U61" s="136"/>
      <c r="V61" s="50">
        <f t="shared" si="339"/>
        <v>0</v>
      </c>
      <c r="W61" s="8">
        <f t="shared" si="340"/>
        <v>0</v>
      </c>
      <c r="X61" s="9"/>
      <c r="Y61" s="10"/>
      <c r="Z61" s="11"/>
      <c r="AA61" s="11"/>
      <c r="AB61" s="11"/>
      <c r="AC61" s="12"/>
      <c r="AD61" s="16">
        <f t="shared" si="343"/>
        <v>0</v>
      </c>
      <c r="AE61" s="8">
        <f t="shared" si="344"/>
        <v>0</v>
      </c>
      <c r="AF61" s="9"/>
      <c r="AG61" s="10"/>
      <c r="AH61" s="11"/>
      <c r="AI61" s="11"/>
      <c r="AJ61" s="11"/>
      <c r="AK61" s="12"/>
      <c r="AL61" s="50">
        <f t="shared" si="347"/>
        <v>0</v>
      </c>
      <c r="AM61" s="8">
        <f t="shared" si="348"/>
        <v>0</v>
      </c>
      <c r="AN61" s="9"/>
      <c r="AO61" s="134"/>
      <c r="AP61" s="135"/>
      <c r="AQ61" s="135"/>
      <c r="AR61" s="135"/>
      <c r="AS61" s="136"/>
      <c r="AT61" s="51">
        <f t="shared" si="351"/>
        <v>0</v>
      </c>
      <c r="AU61" s="8">
        <f t="shared" si="352"/>
        <v>0</v>
      </c>
      <c r="AV61" s="9"/>
      <c r="AW61" s="14"/>
      <c r="AX61" s="11"/>
      <c r="AY61" s="11"/>
      <c r="AZ61" s="11"/>
      <c r="BA61" s="12"/>
      <c r="BB61" s="16">
        <f t="shared" si="354"/>
        <v>0</v>
      </c>
      <c r="BC61" s="8">
        <f t="shared" si="355"/>
        <v>0</v>
      </c>
      <c r="BD61" s="15">
        <f t="shared" si="356"/>
        <v>0</v>
      </c>
      <c r="BE61" s="154">
        <f t="shared" si="357"/>
        <v>0</v>
      </c>
      <c r="BF61" s="154">
        <f t="shared" si="358"/>
        <v>0</v>
      </c>
      <c r="BG61" s="154">
        <f t="shared" si="359"/>
        <v>0</v>
      </c>
      <c r="BH61" s="154">
        <f t="shared" si="360"/>
        <v>0</v>
      </c>
      <c r="BI61" s="155">
        <f t="shared" si="361"/>
        <v>0</v>
      </c>
      <c r="BJ61" s="16">
        <f t="shared" si="362"/>
        <v>0</v>
      </c>
      <c r="BK61" s="8">
        <f t="shared" si="363"/>
        <v>0</v>
      </c>
      <c r="BL61" s="15">
        <f t="shared" si="364"/>
        <v>0</v>
      </c>
      <c r="BM61" s="154">
        <f t="shared" si="365"/>
        <v>0</v>
      </c>
      <c r="BN61" s="154">
        <f t="shared" si="366"/>
        <v>0</v>
      </c>
      <c r="BO61" s="154">
        <f t="shared" si="367"/>
        <v>0</v>
      </c>
      <c r="BP61" s="154">
        <f t="shared" si="368"/>
        <v>0</v>
      </c>
      <c r="BQ61" s="155">
        <f t="shared" si="369"/>
        <v>0</v>
      </c>
      <c r="BR61" s="16">
        <f t="shared" si="370"/>
        <v>0</v>
      </c>
      <c r="BS61" s="213"/>
    </row>
    <row r="62" spans="1:71" ht="33.950000000000003" customHeight="1" x14ac:dyDescent="0.25">
      <c r="A62" s="90" t="s">
        <v>34</v>
      </c>
      <c r="B62" s="91" t="s">
        <v>41</v>
      </c>
      <c r="C62" s="91" t="s">
        <v>94</v>
      </c>
      <c r="D62" s="179" t="s">
        <v>206</v>
      </c>
      <c r="E62" s="252" t="s">
        <v>189</v>
      </c>
      <c r="F62" s="105" t="s">
        <v>14</v>
      </c>
      <c r="G62" s="8">
        <f t="shared" si="371"/>
        <v>0</v>
      </c>
      <c r="H62" s="9"/>
      <c r="I62" s="10"/>
      <c r="J62" s="11"/>
      <c r="K62" s="11"/>
      <c r="L62" s="11"/>
      <c r="M62" s="12"/>
      <c r="N62" s="16">
        <f t="shared" si="336"/>
        <v>0</v>
      </c>
      <c r="O62" s="8">
        <f t="shared" si="337"/>
        <v>0</v>
      </c>
      <c r="P62" s="13"/>
      <c r="Q62" s="134"/>
      <c r="R62" s="135"/>
      <c r="S62" s="135"/>
      <c r="T62" s="135"/>
      <c r="U62" s="136"/>
      <c r="V62" s="50">
        <f t="shared" si="339"/>
        <v>0</v>
      </c>
      <c r="W62" s="8">
        <f t="shared" si="340"/>
        <v>0</v>
      </c>
      <c r="X62" s="9"/>
      <c r="Y62" s="10"/>
      <c r="Z62" s="11"/>
      <c r="AA62" s="11"/>
      <c r="AB62" s="11"/>
      <c r="AC62" s="12"/>
      <c r="AD62" s="16">
        <f t="shared" si="343"/>
        <v>0</v>
      </c>
      <c r="AE62" s="8">
        <f t="shared" si="344"/>
        <v>0</v>
      </c>
      <c r="AF62" s="9"/>
      <c r="AG62" s="10"/>
      <c r="AH62" s="11"/>
      <c r="AI62" s="11"/>
      <c r="AJ62" s="11"/>
      <c r="AK62" s="12"/>
      <c r="AL62" s="50">
        <f t="shared" si="347"/>
        <v>0</v>
      </c>
      <c r="AM62" s="8">
        <f t="shared" si="348"/>
        <v>0</v>
      </c>
      <c r="AN62" s="9"/>
      <c r="AO62" s="134"/>
      <c r="AP62" s="135"/>
      <c r="AQ62" s="135"/>
      <c r="AR62" s="135"/>
      <c r="AS62" s="136"/>
      <c r="AT62" s="51">
        <f t="shared" si="351"/>
        <v>0</v>
      </c>
      <c r="AU62" s="8">
        <f t="shared" si="352"/>
        <v>0</v>
      </c>
      <c r="AV62" s="9"/>
      <c r="AW62" s="14"/>
      <c r="AX62" s="11"/>
      <c r="AY62" s="11"/>
      <c r="AZ62" s="11"/>
      <c r="BA62" s="12"/>
      <c r="BB62" s="16">
        <f t="shared" si="354"/>
        <v>0</v>
      </c>
      <c r="BC62" s="8">
        <f t="shared" si="355"/>
        <v>0</v>
      </c>
      <c r="BD62" s="15">
        <f t="shared" si="356"/>
        <v>0</v>
      </c>
      <c r="BE62" s="154">
        <f t="shared" si="357"/>
        <v>0</v>
      </c>
      <c r="BF62" s="154">
        <f t="shared" si="358"/>
        <v>0</v>
      </c>
      <c r="BG62" s="154">
        <f t="shared" si="359"/>
        <v>0</v>
      </c>
      <c r="BH62" s="154">
        <f t="shared" si="360"/>
        <v>0</v>
      </c>
      <c r="BI62" s="155">
        <f t="shared" si="361"/>
        <v>0</v>
      </c>
      <c r="BJ62" s="16">
        <f t="shared" si="362"/>
        <v>0</v>
      </c>
      <c r="BK62" s="8">
        <f t="shared" si="363"/>
        <v>0</v>
      </c>
      <c r="BL62" s="15">
        <f t="shared" si="364"/>
        <v>0</v>
      </c>
      <c r="BM62" s="154">
        <f t="shared" si="365"/>
        <v>0</v>
      </c>
      <c r="BN62" s="154">
        <f t="shared" si="366"/>
        <v>0</v>
      </c>
      <c r="BO62" s="154">
        <f t="shared" si="367"/>
        <v>0</v>
      </c>
      <c r="BP62" s="154">
        <f t="shared" si="368"/>
        <v>0</v>
      </c>
      <c r="BQ62" s="155">
        <f t="shared" si="369"/>
        <v>0</v>
      </c>
      <c r="BR62" s="16">
        <f t="shared" si="370"/>
        <v>0</v>
      </c>
      <c r="BS62" s="213"/>
    </row>
    <row r="63" spans="1:71" ht="36" customHeight="1" x14ac:dyDescent="0.25">
      <c r="A63" s="90" t="s">
        <v>34</v>
      </c>
      <c r="B63" s="91" t="s">
        <v>41</v>
      </c>
      <c r="C63" s="91" t="s">
        <v>94</v>
      </c>
      <c r="D63" s="92" t="s">
        <v>153</v>
      </c>
      <c r="E63" s="252" t="s">
        <v>207</v>
      </c>
      <c r="F63" s="105" t="s">
        <v>14</v>
      </c>
      <c r="G63" s="8">
        <f t="shared" si="371"/>
        <v>0</v>
      </c>
      <c r="H63" s="9"/>
      <c r="I63" s="10"/>
      <c r="J63" s="11"/>
      <c r="K63" s="11"/>
      <c r="L63" s="11"/>
      <c r="M63" s="12"/>
      <c r="N63" s="16">
        <f t="shared" si="336"/>
        <v>0</v>
      </c>
      <c r="O63" s="8">
        <f t="shared" si="337"/>
        <v>0</v>
      </c>
      <c r="P63" s="13"/>
      <c r="Q63" s="134"/>
      <c r="R63" s="135"/>
      <c r="S63" s="135"/>
      <c r="T63" s="135"/>
      <c r="U63" s="136"/>
      <c r="V63" s="50">
        <f t="shared" si="339"/>
        <v>0</v>
      </c>
      <c r="W63" s="8">
        <f t="shared" si="340"/>
        <v>0</v>
      </c>
      <c r="X63" s="9"/>
      <c r="Y63" s="10"/>
      <c r="Z63" s="11"/>
      <c r="AA63" s="11"/>
      <c r="AB63" s="11"/>
      <c r="AC63" s="12"/>
      <c r="AD63" s="16">
        <f t="shared" si="343"/>
        <v>0</v>
      </c>
      <c r="AE63" s="8">
        <f t="shared" si="344"/>
        <v>0</v>
      </c>
      <c r="AF63" s="9"/>
      <c r="AG63" s="10"/>
      <c r="AH63" s="11"/>
      <c r="AI63" s="11"/>
      <c r="AJ63" s="11"/>
      <c r="AK63" s="12"/>
      <c r="AL63" s="50">
        <f t="shared" si="347"/>
        <v>0</v>
      </c>
      <c r="AM63" s="8">
        <f t="shared" si="348"/>
        <v>0</v>
      </c>
      <c r="AN63" s="9"/>
      <c r="AO63" s="134"/>
      <c r="AP63" s="135"/>
      <c r="AQ63" s="135"/>
      <c r="AR63" s="135"/>
      <c r="AS63" s="136"/>
      <c r="AT63" s="51">
        <f t="shared" si="351"/>
        <v>0</v>
      </c>
      <c r="AU63" s="8">
        <f t="shared" si="352"/>
        <v>0</v>
      </c>
      <c r="AV63" s="9"/>
      <c r="AW63" s="14"/>
      <c r="AX63" s="11"/>
      <c r="AY63" s="11"/>
      <c r="AZ63" s="11"/>
      <c r="BA63" s="12"/>
      <c r="BB63" s="16">
        <f t="shared" si="354"/>
        <v>0</v>
      </c>
      <c r="BC63" s="8">
        <f t="shared" si="355"/>
        <v>0</v>
      </c>
      <c r="BD63" s="15">
        <f t="shared" si="356"/>
        <v>0</v>
      </c>
      <c r="BE63" s="154">
        <f t="shared" si="357"/>
        <v>0</v>
      </c>
      <c r="BF63" s="154">
        <f t="shared" si="358"/>
        <v>0</v>
      </c>
      <c r="BG63" s="154">
        <f t="shared" si="359"/>
        <v>0</v>
      </c>
      <c r="BH63" s="154">
        <f t="shared" si="360"/>
        <v>0</v>
      </c>
      <c r="BI63" s="155">
        <f t="shared" si="361"/>
        <v>0</v>
      </c>
      <c r="BJ63" s="16">
        <f t="shared" si="362"/>
        <v>0</v>
      </c>
      <c r="BK63" s="8">
        <f t="shared" si="363"/>
        <v>0</v>
      </c>
      <c r="BL63" s="15">
        <f t="shared" si="364"/>
        <v>0</v>
      </c>
      <c r="BM63" s="154">
        <f t="shared" si="365"/>
        <v>0</v>
      </c>
      <c r="BN63" s="154">
        <f t="shared" si="366"/>
        <v>0</v>
      </c>
      <c r="BO63" s="154">
        <f t="shared" si="367"/>
        <v>0</v>
      </c>
      <c r="BP63" s="154">
        <f t="shared" si="368"/>
        <v>0</v>
      </c>
      <c r="BQ63" s="155">
        <f t="shared" si="369"/>
        <v>0</v>
      </c>
      <c r="BR63" s="16">
        <f t="shared" si="370"/>
        <v>0</v>
      </c>
      <c r="BS63" s="213"/>
    </row>
    <row r="64" spans="1:71" ht="36" customHeight="1" thickBot="1" x14ac:dyDescent="0.3">
      <c r="A64" s="289" t="s">
        <v>34</v>
      </c>
      <c r="B64" s="286" t="s">
        <v>41</v>
      </c>
      <c r="C64" s="286" t="s">
        <v>94</v>
      </c>
      <c r="D64" s="302" t="s">
        <v>218</v>
      </c>
      <c r="E64" s="286" t="s">
        <v>207</v>
      </c>
      <c r="F64" s="364" t="s">
        <v>14</v>
      </c>
      <c r="G64" s="181">
        <f>H64+N64</f>
        <v>0</v>
      </c>
      <c r="H64" s="9"/>
      <c r="I64" s="10"/>
      <c r="J64" s="11"/>
      <c r="K64" s="11"/>
      <c r="L64" s="11"/>
      <c r="M64" s="12"/>
      <c r="N64" s="16">
        <f t="shared" ref="N64" si="400">SUM(I64:M64)</f>
        <v>0</v>
      </c>
      <c r="O64" s="8">
        <f t="shared" ref="O64" si="401">P64+V64</f>
        <v>0</v>
      </c>
      <c r="P64" s="13"/>
      <c r="Q64" s="134"/>
      <c r="R64" s="135"/>
      <c r="S64" s="135"/>
      <c r="T64" s="135"/>
      <c r="U64" s="136"/>
      <c r="V64" s="50">
        <f t="shared" ref="V64" si="402">SUM(Q64:U64)</f>
        <v>0</v>
      </c>
      <c r="W64" s="8">
        <f t="shared" ref="W64" si="403">X64+AD64</f>
        <v>0</v>
      </c>
      <c r="X64" s="9"/>
      <c r="Y64" s="10"/>
      <c r="Z64" s="11"/>
      <c r="AA64" s="11"/>
      <c r="AB64" s="11"/>
      <c r="AC64" s="12"/>
      <c r="AD64" s="16">
        <f t="shared" ref="AD64" si="404">SUM(Y64:AC64)</f>
        <v>0</v>
      </c>
      <c r="AE64" s="8">
        <f t="shared" ref="AE64" si="405">AF64+AL64</f>
        <v>0</v>
      </c>
      <c r="AF64" s="9"/>
      <c r="AG64" s="10"/>
      <c r="AH64" s="11"/>
      <c r="AI64" s="11"/>
      <c r="AJ64" s="11"/>
      <c r="AK64" s="12"/>
      <c r="AL64" s="50">
        <f t="shared" ref="AL64" si="406">SUM(AG64:AK64)</f>
        <v>0</v>
      </c>
      <c r="AM64" s="8">
        <f t="shared" ref="AM64" si="407">AN64+AT64</f>
        <v>0</v>
      </c>
      <c r="AN64" s="9"/>
      <c r="AO64" s="134"/>
      <c r="AP64" s="135"/>
      <c r="AQ64" s="135"/>
      <c r="AR64" s="135"/>
      <c r="AS64" s="136"/>
      <c r="AT64" s="51">
        <f t="shared" ref="AT64" si="408">SUM(AO64:AS64)</f>
        <v>0</v>
      </c>
      <c r="AU64" s="8">
        <f t="shared" ref="AU64" si="409">AV64+BB64</f>
        <v>0</v>
      </c>
      <c r="AV64" s="9"/>
      <c r="AW64" s="14"/>
      <c r="AX64" s="11"/>
      <c r="AY64" s="11"/>
      <c r="AZ64" s="11"/>
      <c r="BA64" s="12"/>
      <c r="BB64" s="16">
        <f t="shared" ref="BB64" si="410">SUM(AW64:BA64)</f>
        <v>0</v>
      </c>
      <c r="BC64" s="8">
        <f t="shared" ref="BC64" si="411">G64+W64+AM64</f>
        <v>0</v>
      </c>
      <c r="BD64" s="15">
        <f t="shared" ref="BD64" si="412">H64+X64+AN64</f>
        <v>0</v>
      </c>
      <c r="BE64" s="154">
        <f t="shared" ref="BE64" si="413">I64+Y64+AO64</f>
        <v>0</v>
      </c>
      <c r="BF64" s="154">
        <f t="shared" ref="BF64" si="414">J64+Z64+AP64</f>
        <v>0</v>
      </c>
      <c r="BG64" s="154">
        <f t="shared" ref="BG64" si="415">K64+AA64+AQ64</f>
        <v>0</v>
      </c>
      <c r="BH64" s="154">
        <f t="shared" ref="BH64" si="416">L64+AB64+AR64</f>
        <v>0</v>
      </c>
      <c r="BI64" s="155">
        <f t="shared" ref="BI64" si="417">M64+AC64+AS64</f>
        <v>0</v>
      </c>
      <c r="BJ64" s="16">
        <f t="shared" ref="BJ64" si="418">N64+AD64+AT64</f>
        <v>0</v>
      </c>
      <c r="BK64" s="8">
        <f t="shared" ref="BK64" si="419">O64+AE64+AU64</f>
        <v>0</v>
      </c>
      <c r="BL64" s="15">
        <f t="shared" ref="BL64" si="420">P64+AF64+AV64</f>
        <v>0</v>
      </c>
      <c r="BM64" s="154">
        <f t="shared" ref="BM64" si="421">Q64+AG64+AW64</f>
        <v>0</v>
      </c>
      <c r="BN64" s="154">
        <f t="shared" ref="BN64" si="422">R64+AH64+AX64</f>
        <v>0</v>
      </c>
      <c r="BO64" s="154">
        <f t="shared" ref="BO64" si="423">S64+AI64+AY64</f>
        <v>0</v>
      </c>
      <c r="BP64" s="154">
        <f t="shared" ref="BP64" si="424">T64+AJ64+AZ64</f>
        <v>0</v>
      </c>
      <c r="BQ64" s="155">
        <f t="shared" ref="BQ64" si="425">U64+AK64+BA64</f>
        <v>0</v>
      </c>
      <c r="BR64" s="16">
        <f t="shared" ref="BR64" si="426">V64+AL64+BB64</f>
        <v>0</v>
      </c>
      <c r="BS64" s="213"/>
    </row>
    <row r="65" spans="1:71" ht="36" customHeight="1" thickBot="1" x14ac:dyDescent="0.3">
      <c r="A65" s="166"/>
      <c r="B65" s="167"/>
      <c r="C65" s="167"/>
      <c r="D65" s="167"/>
      <c r="E65" s="167"/>
      <c r="F65" s="168"/>
      <c r="G65" s="40">
        <f>H65+N65</f>
        <v>0</v>
      </c>
      <c r="H65" s="111">
        <f>SUM(H57:H64)</f>
        <v>0</v>
      </c>
      <c r="I65" s="120">
        <f>SUM(I57:I64)</f>
        <v>0</v>
      </c>
      <c r="J65" s="121">
        <f>SUM(J57:J64)</f>
        <v>0</v>
      </c>
      <c r="K65" s="121">
        <f t="shared" ref="K65" si="427">SUM(K57:K64)</f>
        <v>0</v>
      </c>
      <c r="L65" s="121">
        <f>SUM(L57:L64)</f>
        <v>0</v>
      </c>
      <c r="M65" s="121">
        <f>SUM(M57:M64)</f>
        <v>0</v>
      </c>
      <c r="N65" s="30">
        <f>SUM(I65:M65)</f>
        <v>0</v>
      </c>
      <c r="O65" s="40">
        <f>P65+V65</f>
        <v>0</v>
      </c>
      <c r="P65" s="111">
        <f>SUM(P57:P64)</f>
        <v>0</v>
      </c>
      <c r="Q65" s="120">
        <f>SUM(Q57:Q64)</f>
        <v>0</v>
      </c>
      <c r="R65" s="121">
        <f>SUM(R57:R64)</f>
        <v>0</v>
      </c>
      <c r="S65" s="121">
        <f>SUM(S57:S64)</f>
        <v>0</v>
      </c>
      <c r="T65" s="121">
        <f t="shared" ref="T65" si="428">SUM(T57:T64)</f>
        <v>0</v>
      </c>
      <c r="U65" s="121">
        <f t="shared" ref="U65" si="429">SUM(U57:U64)</f>
        <v>0</v>
      </c>
      <c r="V65" s="54">
        <f t="shared" si="339"/>
        <v>0</v>
      </c>
      <c r="W65" s="40">
        <f t="shared" si="340"/>
        <v>0</v>
      </c>
      <c r="X65" s="111">
        <f>SUM(X57:X64)</f>
        <v>0</v>
      </c>
      <c r="Y65" s="120">
        <f>SUM(Y57:Y64)</f>
        <v>0</v>
      </c>
      <c r="Z65" s="121">
        <f>SUM(Z57:Z64)</f>
        <v>0</v>
      </c>
      <c r="AA65" s="121">
        <f t="shared" ref="AA65" si="430">SUM(AA57:AA64)</f>
        <v>0</v>
      </c>
      <c r="AB65" s="121">
        <f>SUM(AB57:AB64)</f>
        <v>0</v>
      </c>
      <c r="AC65" s="121">
        <f t="shared" ref="AC65" si="431">SUM(AC57:AC64)</f>
        <v>0</v>
      </c>
      <c r="AD65" s="30">
        <f t="shared" si="343"/>
        <v>0</v>
      </c>
      <c r="AE65" s="40">
        <f t="shared" si="344"/>
        <v>0</v>
      </c>
      <c r="AF65" s="111">
        <f>SUM(AF57:AF64)</f>
        <v>0</v>
      </c>
      <c r="AG65" s="120">
        <f>SUM(AG57:AG64)</f>
        <v>0</v>
      </c>
      <c r="AH65" s="121">
        <f>SUM(AH57:AH64)</f>
        <v>0</v>
      </c>
      <c r="AI65" s="121">
        <f t="shared" ref="AI65" si="432">SUM(AI57:AI64)</f>
        <v>0</v>
      </c>
      <c r="AJ65" s="121">
        <f t="shared" ref="AJ65" si="433">SUM(AJ57:AJ64)</f>
        <v>0</v>
      </c>
      <c r="AK65" s="121">
        <f t="shared" ref="AK65" si="434">SUM(AK57:AK64)</f>
        <v>0</v>
      </c>
      <c r="AL65" s="54">
        <f t="shared" si="347"/>
        <v>0</v>
      </c>
      <c r="AM65" s="40">
        <f t="shared" si="348"/>
        <v>0</v>
      </c>
      <c r="AN65" s="111">
        <f>SUM(AN57:AN64)</f>
        <v>0</v>
      </c>
      <c r="AO65" s="120">
        <f>SUM(AO57:AO64)</f>
        <v>0</v>
      </c>
      <c r="AP65" s="121">
        <f>SUM(AP57:AP64)</f>
        <v>0</v>
      </c>
      <c r="AQ65" s="121">
        <f t="shared" ref="AQ65" si="435">SUM(AQ57:AQ64)</f>
        <v>0</v>
      </c>
      <c r="AR65" s="121">
        <f t="shared" ref="AR65" si="436">SUM(AR57:AR64)</f>
        <v>0</v>
      </c>
      <c r="AS65" s="121">
        <f t="shared" ref="AS65" si="437">SUM(AS57:AS64)</f>
        <v>0</v>
      </c>
      <c r="AT65" s="55">
        <f t="shared" si="351"/>
        <v>0</v>
      </c>
      <c r="AU65" s="40">
        <f t="shared" si="352"/>
        <v>0</v>
      </c>
      <c r="AV65" s="111">
        <f>SUM(AV57:AV64)</f>
        <v>0</v>
      </c>
      <c r="AW65" s="120">
        <f>SUM(AW57:AW64)</f>
        <v>0</v>
      </c>
      <c r="AX65" s="121">
        <f>SUM(AX57:AX64)</f>
        <v>0</v>
      </c>
      <c r="AY65" s="121">
        <f t="shared" ref="AY65" si="438">SUM(AY57:AY64)</f>
        <v>0</v>
      </c>
      <c r="AZ65" s="121">
        <f>SUM(AZ57:AZ64)</f>
        <v>0</v>
      </c>
      <c r="BA65" s="121">
        <f t="shared" ref="BA65" si="439">SUM(BA57:BA64)</f>
        <v>0</v>
      </c>
      <c r="BB65" s="30">
        <f t="shared" si="354"/>
        <v>0</v>
      </c>
      <c r="BC65" s="40">
        <f t="shared" si="355"/>
        <v>0</v>
      </c>
      <c r="BD65" s="41">
        <f t="shared" si="356"/>
        <v>0</v>
      </c>
      <c r="BE65" s="158">
        <f t="shared" si="357"/>
        <v>0</v>
      </c>
      <c r="BF65" s="158">
        <f t="shared" si="358"/>
        <v>0</v>
      </c>
      <c r="BG65" s="158">
        <f t="shared" si="359"/>
        <v>0</v>
      </c>
      <c r="BH65" s="158">
        <f t="shared" si="360"/>
        <v>0</v>
      </c>
      <c r="BI65" s="159">
        <f t="shared" si="361"/>
        <v>0</v>
      </c>
      <c r="BJ65" s="30">
        <f t="shared" si="362"/>
        <v>0</v>
      </c>
      <c r="BK65" s="40">
        <f t="shared" si="363"/>
        <v>0</v>
      </c>
      <c r="BL65" s="41">
        <f t="shared" si="364"/>
        <v>0</v>
      </c>
      <c r="BM65" s="158">
        <f t="shared" si="365"/>
        <v>0</v>
      </c>
      <c r="BN65" s="158">
        <f t="shared" si="366"/>
        <v>0</v>
      </c>
      <c r="BO65" s="158">
        <f t="shared" si="367"/>
        <v>0</v>
      </c>
      <c r="BP65" s="158">
        <f t="shared" si="368"/>
        <v>0</v>
      </c>
      <c r="BQ65" s="159">
        <f t="shared" si="369"/>
        <v>0</v>
      </c>
      <c r="BR65" s="30">
        <f t="shared" si="370"/>
        <v>0</v>
      </c>
      <c r="BS65" s="213">
        <f t="shared" si="148"/>
        <v>0</v>
      </c>
    </row>
    <row r="66" spans="1:71" ht="36" customHeight="1" x14ac:dyDescent="0.25">
      <c r="A66" s="98" t="s">
        <v>34</v>
      </c>
      <c r="B66" s="88" t="s">
        <v>42</v>
      </c>
      <c r="C66" s="88" t="s">
        <v>98</v>
      </c>
      <c r="D66" s="87" t="s">
        <v>48</v>
      </c>
      <c r="E66" s="230" t="s">
        <v>205</v>
      </c>
      <c r="F66" s="99" t="s">
        <v>14</v>
      </c>
      <c r="G66" s="31">
        <f t="shared" si="371"/>
        <v>0</v>
      </c>
      <c r="H66" s="114"/>
      <c r="I66" s="199"/>
      <c r="J66" s="200"/>
      <c r="K66" s="200"/>
      <c r="L66" s="200"/>
      <c r="M66" s="201"/>
      <c r="N66" s="39">
        <f t="shared" si="336"/>
        <v>0</v>
      </c>
      <c r="O66" s="184">
        <f t="shared" si="337"/>
        <v>0</v>
      </c>
      <c r="P66" s="116"/>
      <c r="Q66" s="143"/>
      <c r="R66" s="144"/>
      <c r="S66" s="144"/>
      <c r="T66" s="144"/>
      <c r="U66" s="145"/>
      <c r="V66" s="56">
        <f t="shared" si="339"/>
        <v>0</v>
      </c>
      <c r="W66" s="31">
        <f t="shared" si="340"/>
        <v>0</v>
      </c>
      <c r="X66" s="114"/>
      <c r="Y66" s="199"/>
      <c r="Z66" s="200"/>
      <c r="AA66" s="200"/>
      <c r="AB66" s="200"/>
      <c r="AC66" s="201"/>
      <c r="AD66" s="39">
        <f t="shared" si="343"/>
        <v>0</v>
      </c>
      <c r="AE66" s="31">
        <f t="shared" si="344"/>
        <v>0</v>
      </c>
      <c r="AF66" s="114"/>
      <c r="AG66" s="199"/>
      <c r="AH66" s="200"/>
      <c r="AI66" s="200"/>
      <c r="AJ66" s="200"/>
      <c r="AK66" s="201"/>
      <c r="AL66" s="56">
        <f t="shared" si="347"/>
        <v>0</v>
      </c>
      <c r="AM66" s="31">
        <f t="shared" si="348"/>
        <v>0</v>
      </c>
      <c r="AN66" s="114"/>
      <c r="AO66" s="150"/>
      <c r="AP66" s="144"/>
      <c r="AQ66" s="144"/>
      <c r="AR66" s="144"/>
      <c r="AS66" s="145"/>
      <c r="AT66" s="57">
        <f t="shared" si="351"/>
        <v>0</v>
      </c>
      <c r="AU66" s="31">
        <f t="shared" si="352"/>
        <v>0</v>
      </c>
      <c r="AV66" s="114"/>
      <c r="AW66" s="205"/>
      <c r="AX66" s="200"/>
      <c r="AY66" s="200"/>
      <c r="AZ66" s="200"/>
      <c r="BA66" s="201"/>
      <c r="BB66" s="39">
        <f t="shared" si="354"/>
        <v>0</v>
      </c>
      <c r="BC66" s="31">
        <f t="shared" si="355"/>
        <v>0</v>
      </c>
      <c r="BD66" s="38">
        <f t="shared" si="356"/>
        <v>0</v>
      </c>
      <c r="BE66" s="160">
        <f t="shared" si="357"/>
        <v>0</v>
      </c>
      <c r="BF66" s="160">
        <f t="shared" si="358"/>
        <v>0</v>
      </c>
      <c r="BG66" s="160">
        <f t="shared" si="359"/>
        <v>0</v>
      </c>
      <c r="BH66" s="160">
        <f t="shared" si="360"/>
        <v>0</v>
      </c>
      <c r="BI66" s="161">
        <f t="shared" si="361"/>
        <v>0</v>
      </c>
      <c r="BJ66" s="39">
        <f t="shared" si="362"/>
        <v>0</v>
      </c>
      <c r="BK66" s="31">
        <f t="shared" si="363"/>
        <v>0</v>
      </c>
      <c r="BL66" s="38">
        <f t="shared" si="364"/>
        <v>0</v>
      </c>
      <c r="BM66" s="160">
        <f t="shared" si="365"/>
        <v>0</v>
      </c>
      <c r="BN66" s="160">
        <f t="shared" si="366"/>
        <v>0</v>
      </c>
      <c r="BO66" s="160">
        <f t="shared" si="367"/>
        <v>0</v>
      </c>
      <c r="BP66" s="160">
        <f t="shared" si="368"/>
        <v>0</v>
      </c>
      <c r="BQ66" s="161">
        <f t="shared" si="369"/>
        <v>0</v>
      </c>
      <c r="BR66" s="39">
        <f t="shared" si="370"/>
        <v>0</v>
      </c>
      <c r="BS66" s="213"/>
    </row>
    <row r="67" spans="1:71" ht="36" customHeight="1" x14ac:dyDescent="0.25">
      <c r="A67" s="229" t="s">
        <v>34</v>
      </c>
      <c r="B67" s="230" t="s">
        <v>42</v>
      </c>
      <c r="C67" s="230" t="s">
        <v>98</v>
      </c>
      <c r="D67" s="312" t="s">
        <v>217</v>
      </c>
      <c r="E67" s="230" t="s">
        <v>205</v>
      </c>
      <c r="F67" s="242" t="s">
        <v>14</v>
      </c>
      <c r="G67" s="8">
        <f t="shared" ref="G67" si="440">H67+N67</f>
        <v>0</v>
      </c>
      <c r="H67" s="112"/>
      <c r="I67" s="202"/>
      <c r="J67" s="203"/>
      <c r="K67" s="203"/>
      <c r="L67" s="203"/>
      <c r="M67" s="204"/>
      <c r="N67" s="16">
        <f t="shared" ref="N67" si="441">SUM(I67:M67)</f>
        <v>0</v>
      </c>
      <c r="O67" s="8">
        <f t="shared" ref="O67" si="442">P67+V67</f>
        <v>0</v>
      </c>
      <c r="P67" s="113"/>
      <c r="Q67" s="149"/>
      <c r="R67" s="150"/>
      <c r="S67" s="150"/>
      <c r="T67" s="150"/>
      <c r="U67" s="151"/>
      <c r="V67" s="50">
        <f t="shared" ref="V67" si="443">SUM(Q67:U67)</f>
        <v>0</v>
      </c>
      <c r="W67" s="8">
        <f t="shared" ref="W67" si="444">X67+AD67</f>
        <v>0</v>
      </c>
      <c r="X67" s="112"/>
      <c r="Y67" s="202"/>
      <c r="Z67" s="203"/>
      <c r="AA67" s="203"/>
      <c r="AB67" s="203"/>
      <c r="AC67" s="204"/>
      <c r="AD67" s="16">
        <f t="shared" ref="AD67" si="445">SUM(Y67:AC67)</f>
        <v>0</v>
      </c>
      <c r="AE67" s="8">
        <f t="shared" ref="AE67" si="446">AF67+AL67</f>
        <v>0</v>
      </c>
      <c r="AF67" s="112"/>
      <c r="AG67" s="202"/>
      <c r="AH67" s="203"/>
      <c r="AI67" s="203"/>
      <c r="AJ67" s="203"/>
      <c r="AK67" s="204"/>
      <c r="AL67" s="50">
        <f t="shared" ref="AL67" si="447">SUM(AG67:AK67)</f>
        <v>0</v>
      </c>
      <c r="AM67" s="8">
        <f t="shared" ref="AM67" si="448">AN67+AT67</f>
        <v>0</v>
      </c>
      <c r="AN67" s="112"/>
      <c r="AO67" s="149"/>
      <c r="AP67" s="150"/>
      <c r="AQ67" s="150"/>
      <c r="AR67" s="150"/>
      <c r="AS67" s="151"/>
      <c r="AT67" s="51">
        <f t="shared" ref="AT67" si="449">SUM(AO67:AS67)</f>
        <v>0</v>
      </c>
      <c r="AU67" s="8">
        <f t="shared" ref="AU67" si="450">AV67+BB67</f>
        <v>0</v>
      </c>
      <c r="AV67" s="112"/>
      <c r="AW67" s="206"/>
      <c r="AX67" s="203"/>
      <c r="AY67" s="203"/>
      <c r="AZ67" s="203"/>
      <c r="BA67" s="204"/>
      <c r="BB67" s="16">
        <f t="shared" ref="BB67" si="451">SUM(AW67:BA67)</f>
        <v>0</v>
      </c>
      <c r="BC67" s="8">
        <f t="shared" ref="BC67" si="452">G67+W67+AM67</f>
        <v>0</v>
      </c>
      <c r="BD67" s="15">
        <f t="shared" ref="BD67" si="453">H67+X67+AN67</f>
        <v>0</v>
      </c>
      <c r="BE67" s="154">
        <f t="shared" ref="BE67" si="454">I67+Y67+AO67</f>
        <v>0</v>
      </c>
      <c r="BF67" s="154">
        <f t="shared" ref="BF67" si="455">J67+Z67+AP67</f>
        <v>0</v>
      </c>
      <c r="BG67" s="154">
        <f t="shared" ref="BG67" si="456">K67+AA67+AQ67</f>
        <v>0</v>
      </c>
      <c r="BH67" s="154">
        <f t="shared" ref="BH67" si="457">L67+AB67+AR67</f>
        <v>0</v>
      </c>
      <c r="BI67" s="155">
        <f t="shared" ref="BI67" si="458">M67+AC67+AS67</f>
        <v>0</v>
      </c>
      <c r="BJ67" s="16">
        <f t="shared" ref="BJ67" si="459">N67+AD67+AT67</f>
        <v>0</v>
      </c>
      <c r="BK67" s="8">
        <f t="shared" ref="BK67" si="460">O67+AE67+AU67</f>
        <v>0</v>
      </c>
      <c r="BL67" s="15">
        <f t="shared" ref="BL67" si="461">P67+AF67+AV67</f>
        <v>0</v>
      </c>
      <c r="BM67" s="154">
        <f t="shared" ref="BM67" si="462">Q67+AG67+AW67</f>
        <v>0</v>
      </c>
      <c r="BN67" s="154">
        <f t="shared" ref="BN67" si="463">R67+AH67+AX67</f>
        <v>0</v>
      </c>
      <c r="BO67" s="154">
        <f t="shared" ref="BO67" si="464">S67+AI67+AY67</f>
        <v>0</v>
      </c>
      <c r="BP67" s="154">
        <f t="shared" ref="BP67" si="465">T67+AJ67+AZ67</f>
        <v>0</v>
      </c>
      <c r="BQ67" s="155">
        <f t="shared" ref="BQ67" si="466">U67+AK67+BA67</f>
        <v>0</v>
      </c>
      <c r="BR67" s="16">
        <f t="shared" ref="BR67" si="467">V67+AL67+BB67</f>
        <v>0</v>
      </c>
      <c r="BS67" s="213"/>
    </row>
    <row r="68" spans="1:71" ht="36" customHeight="1" x14ac:dyDescent="0.25">
      <c r="A68" s="98" t="s">
        <v>34</v>
      </c>
      <c r="B68" s="88" t="s">
        <v>42</v>
      </c>
      <c r="C68" s="88" t="s">
        <v>98</v>
      </c>
      <c r="D68" s="100" t="s">
        <v>119</v>
      </c>
      <c r="E68" s="279" t="s">
        <v>208</v>
      </c>
      <c r="F68" s="99" t="s">
        <v>14</v>
      </c>
      <c r="G68" s="8">
        <f t="shared" si="371"/>
        <v>0</v>
      </c>
      <c r="H68" s="112"/>
      <c r="I68" s="202"/>
      <c r="J68" s="203"/>
      <c r="K68" s="203"/>
      <c r="L68" s="203"/>
      <c r="M68" s="204"/>
      <c r="N68" s="16">
        <f t="shared" si="336"/>
        <v>0</v>
      </c>
      <c r="O68" s="8">
        <f t="shared" si="337"/>
        <v>0</v>
      </c>
      <c r="P68" s="113"/>
      <c r="Q68" s="149"/>
      <c r="R68" s="150"/>
      <c r="S68" s="150"/>
      <c r="T68" s="150"/>
      <c r="U68" s="151"/>
      <c r="V68" s="50">
        <f t="shared" si="339"/>
        <v>0</v>
      </c>
      <c r="W68" s="8">
        <f t="shared" si="340"/>
        <v>0</v>
      </c>
      <c r="X68" s="112"/>
      <c r="Y68" s="202"/>
      <c r="Z68" s="203"/>
      <c r="AA68" s="203"/>
      <c r="AB68" s="203"/>
      <c r="AC68" s="204"/>
      <c r="AD68" s="16">
        <f t="shared" si="343"/>
        <v>0</v>
      </c>
      <c r="AE68" s="8">
        <f t="shared" si="344"/>
        <v>0</v>
      </c>
      <c r="AF68" s="112"/>
      <c r="AG68" s="202"/>
      <c r="AH68" s="203"/>
      <c r="AI68" s="203"/>
      <c r="AJ68" s="203"/>
      <c r="AK68" s="204"/>
      <c r="AL68" s="50">
        <f t="shared" si="347"/>
        <v>0</v>
      </c>
      <c r="AM68" s="8">
        <f t="shared" si="348"/>
        <v>0</v>
      </c>
      <c r="AN68" s="112"/>
      <c r="AO68" s="149"/>
      <c r="AP68" s="150"/>
      <c r="AQ68" s="150"/>
      <c r="AR68" s="150"/>
      <c r="AS68" s="151"/>
      <c r="AT68" s="51">
        <f t="shared" si="351"/>
        <v>0</v>
      </c>
      <c r="AU68" s="8">
        <f t="shared" si="352"/>
        <v>0</v>
      </c>
      <c r="AV68" s="112"/>
      <c r="AW68" s="206"/>
      <c r="AX68" s="203"/>
      <c r="AY68" s="203"/>
      <c r="AZ68" s="203"/>
      <c r="BA68" s="204"/>
      <c r="BB68" s="16">
        <f t="shared" si="354"/>
        <v>0</v>
      </c>
      <c r="BC68" s="8">
        <f t="shared" si="355"/>
        <v>0</v>
      </c>
      <c r="BD68" s="15">
        <f t="shared" si="356"/>
        <v>0</v>
      </c>
      <c r="BE68" s="154">
        <f t="shared" si="357"/>
        <v>0</v>
      </c>
      <c r="BF68" s="154">
        <f t="shared" si="358"/>
        <v>0</v>
      </c>
      <c r="BG68" s="154">
        <f t="shared" si="359"/>
        <v>0</v>
      </c>
      <c r="BH68" s="154">
        <f t="shared" si="360"/>
        <v>0</v>
      </c>
      <c r="BI68" s="155">
        <f t="shared" si="361"/>
        <v>0</v>
      </c>
      <c r="BJ68" s="16">
        <f t="shared" si="362"/>
        <v>0</v>
      </c>
      <c r="BK68" s="8">
        <f t="shared" si="363"/>
        <v>0</v>
      </c>
      <c r="BL68" s="15">
        <f t="shared" si="364"/>
        <v>0</v>
      </c>
      <c r="BM68" s="154">
        <f t="shared" si="365"/>
        <v>0</v>
      </c>
      <c r="BN68" s="154">
        <f t="shared" si="366"/>
        <v>0</v>
      </c>
      <c r="BO68" s="154">
        <f t="shared" si="367"/>
        <v>0</v>
      </c>
      <c r="BP68" s="154">
        <f t="shared" si="368"/>
        <v>0</v>
      </c>
      <c r="BQ68" s="155">
        <f t="shared" si="369"/>
        <v>0</v>
      </c>
      <c r="BR68" s="16">
        <f t="shared" si="370"/>
        <v>0</v>
      </c>
      <c r="BS68" s="213"/>
    </row>
    <row r="69" spans="1:71" ht="36" customHeight="1" x14ac:dyDescent="0.25">
      <c r="A69" s="90" t="s">
        <v>34</v>
      </c>
      <c r="B69" s="91" t="s">
        <v>42</v>
      </c>
      <c r="C69" s="101" t="s">
        <v>98</v>
      </c>
      <c r="D69" s="92" t="s">
        <v>81</v>
      </c>
      <c r="E69" s="261" t="s">
        <v>189</v>
      </c>
      <c r="F69" s="99" t="s">
        <v>14</v>
      </c>
      <c r="G69" s="8">
        <f t="shared" ref="G69" si="468">H69+N69</f>
        <v>0</v>
      </c>
      <c r="H69" s="112"/>
      <c r="I69" s="202"/>
      <c r="J69" s="203"/>
      <c r="K69" s="203"/>
      <c r="L69" s="203"/>
      <c r="M69" s="204"/>
      <c r="N69" s="16">
        <f t="shared" ref="N69" si="469">SUM(I69:M69)</f>
        <v>0</v>
      </c>
      <c r="O69" s="8">
        <f t="shared" ref="O69" si="470">P69+V69</f>
        <v>0</v>
      </c>
      <c r="P69" s="113"/>
      <c r="Q69" s="149"/>
      <c r="R69" s="150"/>
      <c r="S69" s="150"/>
      <c r="T69" s="150"/>
      <c r="U69" s="151"/>
      <c r="V69" s="50">
        <f t="shared" ref="V69" si="471">SUM(Q69:U69)</f>
        <v>0</v>
      </c>
      <c r="W69" s="8">
        <f t="shared" ref="W69" si="472">X69+AD69</f>
        <v>0</v>
      </c>
      <c r="X69" s="112"/>
      <c r="Y69" s="202"/>
      <c r="Z69" s="203"/>
      <c r="AA69" s="203"/>
      <c r="AB69" s="203"/>
      <c r="AC69" s="204"/>
      <c r="AD69" s="16">
        <f t="shared" ref="AD69" si="473">SUM(Y69:AC69)</f>
        <v>0</v>
      </c>
      <c r="AE69" s="8">
        <f t="shared" ref="AE69" si="474">AF69+AL69</f>
        <v>0</v>
      </c>
      <c r="AF69" s="112"/>
      <c r="AG69" s="202"/>
      <c r="AH69" s="203"/>
      <c r="AI69" s="203"/>
      <c r="AJ69" s="203"/>
      <c r="AK69" s="204"/>
      <c r="AL69" s="50">
        <f t="shared" ref="AL69" si="475">SUM(AG69:AK69)</f>
        <v>0</v>
      </c>
      <c r="AM69" s="8">
        <f t="shared" ref="AM69" si="476">AN69+AT69</f>
        <v>0</v>
      </c>
      <c r="AN69" s="112"/>
      <c r="AO69" s="149"/>
      <c r="AP69" s="150"/>
      <c r="AQ69" s="150"/>
      <c r="AR69" s="150"/>
      <c r="AS69" s="151"/>
      <c r="AT69" s="51">
        <f t="shared" ref="AT69" si="477">SUM(AO69:AS69)</f>
        <v>0</v>
      </c>
      <c r="AU69" s="8">
        <f t="shared" ref="AU69" si="478">AV69+BB69</f>
        <v>0</v>
      </c>
      <c r="AV69" s="112"/>
      <c r="AW69" s="206"/>
      <c r="AX69" s="203"/>
      <c r="AY69" s="203"/>
      <c r="AZ69" s="203"/>
      <c r="BA69" s="204"/>
      <c r="BB69" s="16">
        <f t="shared" ref="BB69" si="479">SUM(AW69:BA69)</f>
        <v>0</v>
      </c>
      <c r="BC69" s="8">
        <f t="shared" ref="BC69" si="480">G69+W69+AM69</f>
        <v>0</v>
      </c>
      <c r="BD69" s="15">
        <f t="shared" ref="BD69" si="481">H69+X69+AN69</f>
        <v>0</v>
      </c>
      <c r="BE69" s="154">
        <f t="shared" ref="BE69" si="482">I69+Y69+AO69</f>
        <v>0</v>
      </c>
      <c r="BF69" s="154">
        <f t="shared" ref="BF69" si="483">J69+Z69+AP69</f>
        <v>0</v>
      </c>
      <c r="BG69" s="154">
        <f t="shared" ref="BG69" si="484">K69+AA69+AQ69</f>
        <v>0</v>
      </c>
      <c r="BH69" s="154">
        <f t="shared" ref="BH69" si="485">L69+AB69+AR69</f>
        <v>0</v>
      </c>
      <c r="BI69" s="155">
        <f t="shared" ref="BI69" si="486">M69+AC69+AS69</f>
        <v>0</v>
      </c>
      <c r="BJ69" s="16">
        <f t="shared" ref="BJ69" si="487">N69+AD69+AT69</f>
        <v>0</v>
      </c>
      <c r="BK69" s="8">
        <f t="shared" ref="BK69" si="488">O69+AE69+AU69</f>
        <v>0</v>
      </c>
      <c r="BL69" s="15">
        <f t="shared" ref="BL69" si="489">P69+AF69+AV69</f>
        <v>0</v>
      </c>
      <c r="BM69" s="154">
        <f t="shared" ref="BM69" si="490">Q69+AG69+AW69</f>
        <v>0</v>
      </c>
      <c r="BN69" s="154">
        <f t="shared" ref="BN69" si="491">R69+AH69+AX69</f>
        <v>0</v>
      </c>
      <c r="BO69" s="154">
        <f t="shared" ref="BO69" si="492">S69+AI69+AY69</f>
        <v>0</v>
      </c>
      <c r="BP69" s="154">
        <f t="shared" ref="BP69" si="493">T69+AJ69+AZ69</f>
        <v>0</v>
      </c>
      <c r="BQ69" s="155">
        <f t="shared" ref="BQ69" si="494">U69+AK69+BA69</f>
        <v>0</v>
      </c>
      <c r="BR69" s="16">
        <f t="shared" ref="BR69" si="495">V69+AL69+BB69</f>
        <v>0</v>
      </c>
      <c r="BS69" s="213"/>
    </row>
    <row r="70" spans="1:71" ht="36" customHeight="1" thickBot="1" x14ac:dyDescent="0.3">
      <c r="A70" s="229" t="s">
        <v>34</v>
      </c>
      <c r="B70" s="261" t="s">
        <v>42</v>
      </c>
      <c r="C70" s="286" t="s">
        <v>98</v>
      </c>
      <c r="D70" s="264" t="s">
        <v>206</v>
      </c>
      <c r="E70" s="261" t="s">
        <v>189</v>
      </c>
      <c r="F70" s="263" t="s">
        <v>14</v>
      </c>
      <c r="G70" s="8">
        <f t="shared" ref="G70" si="496">H70+N70</f>
        <v>0</v>
      </c>
      <c r="H70" s="112"/>
      <c r="I70" s="202"/>
      <c r="J70" s="203"/>
      <c r="K70" s="203"/>
      <c r="L70" s="203"/>
      <c r="M70" s="204"/>
      <c r="N70" s="16">
        <f t="shared" ref="N70" si="497">SUM(I70:M70)</f>
        <v>0</v>
      </c>
      <c r="O70" s="8">
        <f t="shared" ref="O70" si="498">P70+V70</f>
        <v>0</v>
      </c>
      <c r="P70" s="113"/>
      <c r="Q70" s="149"/>
      <c r="R70" s="150"/>
      <c r="S70" s="150"/>
      <c r="T70" s="150"/>
      <c r="U70" s="151"/>
      <c r="V70" s="50">
        <f t="shared" ref="V70" si="499">SUM(Q70:U70)</f>
        <v>0</v>
      </c>
      <c r="W70" s="8">
        <f t="shared" ref="W70" si="500">X70+AD70</f>
        <v>0</v>
      </c>
      <c r="X70" s="112"/>
      <c r="Y70" s="202"/>
      <c r="Z70" s="203"/>
      <c r="AA70" s="203"/>
      <c r="AB70" s="203"/>
      <c r="AC70" s="204"/>
      <c r="AD70" s="16">
        <f t="shared" ref="AD70" si="501">SUM(Y70:AC70)</f>
        <v>0</v>
      </c>
      <c r="AE70" s="8">
        <f t="shared" ref="AE70" si="502">AF70+AL70</f>
        <v>0</v>
      </c>
      <c r="AF70" s="112"/>
      <c r="AG70" s="202"/>
      <c r="AH70" s="203"/>
      <c r="AI70" s="203"/>
      <c r="AJ70" s="203"/>
      <c r="AK70" s="204"/>
      <c r="AL70" s="50">
        <f t="shared" ref="AL70" si="503">SUM(AG70:AK70)</f>
        <v>0</v>
      </c>
      <c r="AM70" s="8">
        <f t="shared" ref="AM70" si="504">AN70+AT70</f>
        <v>0</v>
      </c>
      <c r="AN70" s="112"/>
      <c r="AO70" s="149"/>
      <c r="AP70" s="150"/>
      <c r="AQ70" s="150"/>
      <c r="AR70" s="150"/>
      <c r="AS70" s="151"/>
      <c r="AT70" s="51">
        <f t="shared" ref="AT70" si="505">SUM(AO70:AS70)</f>
        <v>0</v>
      </c>
      <c r="AU70" s="8">
        <f t="shared" ref="AU70" si="506">AV70+BB70</f>
        <v>0</v>
      </c>
      <c r="AV70" s="112"/>
      <c r="AW70" s="206"/>
      <c r="AX70" s="203"/>
      <c r="AY70" s="203"/>
      <c r="AZ70" s="203"/>
      <c r="BA70" s="204"/>
      <c r="BB70" s="16">
        <f t="shared" ref="BB70" si="507">SUM(AW70:BA70)</f>
        <v>0</v>
      </c>
      <c r="BC70" s="8">
        <f t="shared" ref="BC70" si="508">G70+W70+AM70</f>
        <v>0</v>
      </c>
      <c r="BD70" s="15">
        <f t="shared" ref="BD70" si="509">H70+X70+AN70</f>
        <v>0</v>
      </c>
      <c r="BE70" s="154">
        <f t="shared" ref="BE70" si="510">I70+Y70+AO70</f>
        <v>0</v>
      </c>
      <c r="BF70" s="154">
        <f t="shared" ref="BF70" si="511">J70+Z70+AP70</f>
        <v>0</v>
      </c>
      <c r="BG70" s="154">
        <f t="shared" ref="BG70" si="512">K70+AA70+AQ70</f>
        <v>0</v>
      </c>
      <c r="BH70" s="154">
        <f t="shared" ref="BH70" si="513">L70+AB70+AR70</f>
        <v>0</v>
      </c>
      <c r="BI70" s="155">
        <f t="shared" ref="BI70" si="514">M70+AC70+AS70</f>
        <v>0</v>
      </c>
      <c r="BJ70" s="16">
        <f t="shared" ref="BJ70" si="515">N70+AD70+AT70</f>
        <v>0</v>
      </c>
      <c r="BK70" s="8">
        <f t="shared" ref="BK70" si="516">O70+AE70+AU70</f>
        <v>0</v>
      </c>
      <c r="BL70" s="15">
        <f t="shared" ref="BL70" si="517">P70+AF70+AV70</f>
        <v>0</v>
      </c>
      <c r="BM70" s="154">
        <f t="shared" ref="BM70" si="518">Q70+AG70+AW70</f>
        <v>0</v>
      </c>
      <c r="BN70" s="154">
        <f t="shared" ref="BN70" si="519">R70+AH70+AX70</f>
        <v>0</v>
      </c>
      <c r="BO70" s="154">
        <f t="shared" ref="BO70" si="520">S70+AI70+AY70</f>
        <v>0</v>
      </c>
      <c r="BP70" s="154">
        <f t="shared" ref="BP70" si="521">T70+AJ70+AZ70</f>
        <v>0</v>
      </c>
      <c r="BQ70" s="155">
        <f t="shared" ref="BQ70" si="522">U70+AK70+BA70</f>
        <v>0</v>
      </c>
      <c r="BR70" s="16">
        <f t="shared" ref="BR70" si="523">V70+AL70+BB70</f>
        <v>0</v>
      </c>
      <c r="BS70" s="213"/>
    </row>
    <row r="71" spans="1:71" ht="36" customHeight="1" thickBot="1" x14ac:dyDescent="0.3">
      <c r="A71" s="166"/>
      <c r="B71" s="167"/>
      <c r="C71" s="167"/>
      <c r="D71" s="167"/>
      <c r="E71" s="167"/>
      <c r="F71" s="168"/>
      <c r="G71" s="40">
        <f t="shared" si="371"/>
        <v>0</v>
      </c>
      <c r="H71" s="111">
        <f>SUM(H66:H70)</f>
        <v>0</v>
      </c>
      <c r="I71" s="120">
        <f>SUM(I66:I70)</f>
        <v>0</v>
      </c>
      <c r="J71" s="121">
        <f>SUM(J66:J70)</f>
        <v>0</v>
      </c>
      <c r="K71" s="121">
        <f t="shared" ref="K71:M71" si="524">SUM(K66:K70)</f>
        <v>0</v>
      </c>
      <c r="L71" s="121">
        <f>SUM(L66:L70)</f>
        <v>0</v>
      </c>
      <c r="M71" s="121">
        <f t="shared" si="524"/>
        <v>0</v>
      </c>
      <c r="N71" s="30">
        <f t="shared" si="336"/>
        <v>0</v>
      </c>
      <c r="O71" s="40">
        <f t="shared" si="337"/>
        <v>0</v>
      </c>
      <c r="P71" s="111">
        <f>SUM(P66:P70)</f>
        <v>0</v>
      </c>
      <c r="Q71" s="120">
        <f>SUM(Q66:Q70)</f>
        <v>0</v>
      </c>
      <c r="R71" s="121">
        <f>SUM(R66:R70)</f>
        <v>0</v>
      </c>
      <c r="S71" s="121">
        <f t="shared" ref="S71" si="525">SUM(S66:S70)</f>
        <v>0</v>
      </c>
      <c r="T71" s="121">
        <f t="shared" ref="T71" si="526">SUM(T66:T70)</f>
        <v>0</v>
      </c>
      <c r="U71" s="121">
        <f t="shared" ref="U71" si="527">SUM(U66:U70)</f>
        <v>0</v>
      </c>
      <c r="V71" s="54">
        <f t="shared" si="339"/>
        <v>0</v>
      </c>
      <c r="W71" s="40">
        <f t="shared" si="340"/>
        <v>0</v>
      </c>
      <c r="X71" s="111">
        <f>SUM(X66:X70)</f>
        <v>0</v>
      </c>
      <c r="Y71" s="120">
        <f>SUM(Y66:Y70)</f>
        <v>0</v>
      </c>
      <c r="Z71" s="121">
        <f>SUM(Z66:Z70)</f>
        <v>0</v>
      </c>
      <c r="AA71" s="121">
        <f t="shared" ref="AA71" si="528">SUM(AA66:AA70)</f>
        <v>0</v>
      </c>
      <c r="AB71" s="121">
        <f t="shared" ref="AB71" si="529">SUM(AB66:AB70)</f>
        <v>0</v>
      </c>
      <c r="AC71" s="121">
        <f t="shared" ref="AC71" si="530">SUM(AC66:AC70)</f>
        <v>0</v>
      </c>
      <c r="AD71" s="30">
        <f t="shared" si="343"/>
        <v>0</v>
      </c>
      <c r="AE71" s="40">
        <f t="shared" si="344"/>
        <v>0</v>
      </c>
      <c r="AF71" s="111">
        <f>SUM(AF66:AF70)</f>
        <v>0</v>
      </c>
      <c r="AG71" s="120">
        <f>SUM(AG66:AG70)</f>
        <v>0</v>
      </c>
      <c r="AH71" s="121">
        <f>SUM(AH66:AH70)</f>
        <v>0</v>
      </c>
      <c r="AI71" s="121">
        <f>SUM(AI66:AI70)</f>
        <v>0</v>
      </c>
      <c r="AJ71" s="121">
        <f t="shared" ref="AJ71" si="531">SUM(AJ66:AJ70)</f>
        <v>0</v>
      </c>
      <c r="AK71" s="121">
        <f t="shared" ref="AK71" si="532">SUM(AK66:AK70)</f>
        <v>0</v>
      </c>
      <c r="AL71" s="54">
        <f t="shared" si="347"/>
        <v>0</v>
      </c>
      <c r="AM71" s="40">
        <f t="shared" si="348"/>
        <v>0</v>
      </c>
      <c r="AN71" s="111">
        <f>SUM(AN66:AN70)</f>
        <v>0</v>
      </c>
      <c r="AO71" s="120">
        <f>SUM(AO66:AO70)</f>
        <v>0</v>
      </c>
      <c r="AP71" s="121">
        <f>SUM(AP66:AP70)</f>
        <v>0</v>
      </c>
      <c r="AQ71" s="121">
        <f>SUM(AQ66:AQ70)</f>
        <v>0</v>
      </c>
      <c r="AR71" s="121">
        <f t="shared" ref="AR71" si="533">SUM(AR66:AR70)</f>
        <v>0</v>
      </c>
      <c r="AS71" s="121">
        <f t="shared" ref="AS71" si="534">SUM(AS66:AS70)</f>
        <v>0</v>
      </c>
      <c r="AT71" s="55">
        <f t="shared" si="351"/>
        <v>0</v>
      </c>
      <c r="AU71" s="40">
        <f t="shared" si="352"/>
        <v>0</v>
      </c>
      <c r="AV71" s="111">
        <f>SUM(AV66:AV70)</f>
        <v>0</v>
      </c>
      <c r="AW71" s="120">
        <f>SUM(AW66:AW70)</f>
        <v>0</v>
      </c>
      <c r="AX71" s="121">
        <f>SUM(AX66:AX70)</f>
        <v>0</v>
      </c>
      <c r="AY71" s="121">
        <f t="shared" ref="AY71" si="535">SUM(AY66:AY70)</f>
        <v>0</v>
      </c>
      <c r="AZ71" s="121">
        <f t="shared" ref="AZ71" si="536">SUM(AZ66:AZ70)</f>
        <v>0</v>
      </c>
      <c r="BA71" s="121">
        <f t="shared" ref="BA71" si="537">SUM(BA66:BA70)</f>
        <v>0</v>
      </c>
      <c r="BB71" s="30">
        <f t="shared" si="354"/>
        <v>0</v>
      </c>
      <c r="BC71" s="40">
        <f t="shared" si="355"/>
        <v>0</v>
      </c>
      <c r="BD71" s="41">
        <f t="shared" si="356"/>
        <v>0</v>
      </c>
      <c r="BE71" s="158">
        <f t="shared" si="357"/>
        <v>0</v>
      </c>
      <c r="BF71" s="158">
        <f t="shared" si="358"/>
        <v>0</v>
      </c>
      <c r="BG71" s="158">
        <f t="shared" si="359"/>
        <v>0</v>
      </c>
      <c r="BH71" s="158">
        <f t="shared" si="360"/>
        <v>0</v>
      </c>
      <c r="BI71" s="159">
        <f t="shared" si="361"/>
        <v>0</v>
      </c>
      <c r="BJ71" s="30">
        <f t="shared" si="362"/>
        <v>0</v>
      </c>
      <c r="BK71" s="40">
        <f t="shared" si="363"/>
        <v>0</v>
      </c>
      <c r="BL71" s="41">
        <f t="shared" si="364"/>
        <v>0</v>
      </c>
      <c r="BM71" s="158">
        <f t="shared" si="365"/>
        <v>0</v>
      </c>
      <c r="BN71" s="158">
        <f t="shared" si="366"/>
        <v>0</v>
      </c>
      <c r="BO71" s="158">
        <f t="shared" si="367"/>
        <v>0</v>
      </c>
      <c r="BP71" s="158">
        <f t="shared" si="368"/>
        <v>0</v>
      </c>
      <c r="BQ71" s="159">
        <f t="shared" si="369"/>
        <v>0</v>
      </c>
      <c r="BR71" s="30">
        <f t="shared" si="370"/>
        <v>0</v>
      </c>
      <c r="BS71" s="213">
        <f t="shared" si="148"/>
        <v>0</v>
      </c>
    </row>
    <row r="72" spans="1:71" ht="36" customHeight="1" x14ac:dyDescent="0.25">
      <c r="A72" s="98" t="s">
        <v>34</v>
      </c>
      <c r="B72" s="88" t="s">
        <v>43</v>
      </c>
      <c r="C72" s="88" t="s">
        <v>95</v>
      </c>
      <c r="D72" s="87" t="s">
        <v>81</v>
      </c>
      <c r="E72" s="230" t="s">
        <v>189</v>
      </c>
      <c r="F72" s="99" t="s">
        <v>14</v>
      </c>
      <c r="G72" s="31">
        <f t="shared" si="371"/>
        <v>0</v>
      </c>
      <c r="H72" s="32"/>
      <c r="I72" s="33"/>
      <c r="J72" s="34"/>
      <c r="K72" s="34"/>
      <c r="L72" s="34"/>
      <c r="M72" s="35"/>
      <c r="N72" s="39">
        <f t="shared" si="336"/>
        <v>0</v>
      </c>
      <c r="O72" s="31">
        <f t="shared" si="337"/>
        <v>0</v>
      </c>
      <c r="P72" s="36"/>
      <c r="Q72" s="140"/>
      <c r="R72" s="141"/>
      <c r="S72" s="141"/>
      <c r="T72" s="141"/>
      <c r="U72" s="142"/>
      <c r="V72" s="56">
        <f t="shared" si="339"/>
        <v>0</v>
      </c>
      <c r="W72" s="31">
        <f t="shared" si="340"/>
        <v>0</v>
      </c>
      <c r="X72" s="32"/>
      <c r="Y72" s="33"/>
      <c r="Z72" s="34"/>
      <c r="AA72" s="34"/>
      <c r="AB72" s="34"/>
      <c r="AC72" s="35"/>
      <c r="AD72" s="39">
        <f t="shared" si="343"/>
        <v>0</v>
      </c>
      <c r="AE72" s="31">
        <f t="shared" si="344"/>
        <v>0</v>
      </c>
      <c r="AF72" s="32"/>
      <c r="AG72" s="33"/>
      <c r="AH72" s="34"/>
      <c r="AI72" s="34"/>
      <c r="AJ72" s="34"/>
      <c r="AK72" s="35"/>
      <c r="AL72" s="56">
        <f t="shared" si="347"/>
        <v>0</v>
      </c>
      <c r="AM72" s="31">
        <f t="shared" si="348"/>
        <v>0</v>
      </c>
      <c r="AN72" s="32"/>
      <c r="AO72" s="140"/>
      <c r="AP72" s="141"/>
      <c r="AQ72" s="141"/>
      <c r="AR72" s="141"/>
      <c r="AS72" s="142"/>
      <c r="AT72" s="57">
        <f t="shared" si="351"/>
        <v>0</v>
      </c>
      <c r="AU72" s="31">
        <f t="shared" si="352"/>
        <v>0</v>
      </c>
      <c r="AV72" s="32"/>
      <c r="AW72" s="37"/>
      <c r="AX72" s="34"/>
      <c r="AY72" s="34"/>
      <c r="AZ72" s="34"/>
      <c r="BA72" s="35"/>
      <c r="BB72" s="39">
        <f t="shared" si="354"/>
        <v>0</v>
      </c>
      <c r="BC72" s="31">
        <f t="shared" si="355"/>
        <v>0</v>
      </c>
      <c r="BD72" s="38">
        <f t="shared" si="356"/>
        <v>0</v>
      </c>
      <c r="BE72" s="160">
        <f t="shared" si="357"/>
        <v>0</v>
      </c>
      <c r="BF72" s="160">
        <f t="shared" si="358"/>
        <v>0</v>
      </c>
      <c r="BG72" s="160">
        <f t="shared" si="359"/>
        <v>0</v>
      </c>
      <c r="BH72" s="160">
        <f t="shared" si="360"/>
        <v>0</v>
      </c>
      <c r="BI72" s="161">
        <f t="shared" si="361"/>
        <v>0</v>
      </c>
      <c r="BJ72" s="39">
        <f t="shared" si="362"/>
        <v>0</v>
      </c>
      <c r="BK72" s="31">
        <f t="shared" si="363"/>
        <v>0</v>
      </c>
      <c r="BL72" s="38">
        <f t="shared" si="364"/>
        <v>0</v>
      </c>
      <c r="BM72" s="160">
        <f t="shared" si="365"/>
        <v>0</v>
      </c>
      <c r="BN72" s="160">
        <f t="shared" si="366"/>
        <v>0</v>
      </c>
      <c r="BO72" s="160">
        <f t="shared" si="367"/>
        <v>0</v>
      </c>
      <c r="BP72" s="160">
        <f t="shared" si="368"/>
        <v>0</v>
      </c>
      <c r="BQ72" s="161">
        <f t="shared" si="369"/>
        <v>0</v>
      </c>
      <c r="BR72" s="39">
        <f t="shared" si="370"/>
        <v>0</v>
      </c>
      <c r="BS72" s="213"/>
    </row>
    <row r="73" spans="1:71" ht="36" customHeight="1" thickBot="1" x14ac:dyDescent="0.3">
      <c r="A73" s="90" t="s">
        <v>34</v>
      </c>
      <c r="B73" s="91" t="s">
        <v>43</v>
      </c>
      <c r="C73" s="101" t="s">
        <v>95</v>
      </c>
      <c r="D73" s="92" t="s">
        <v>48</v>
      </c>
      <c r="E73" s="261" t="s">
        <v>205</v>
      </c>
      <c r="F73" s="93" t="s">
        <v>14</v>
      </c>
      <c r="G73" s="21">
        <f t="shared" si="371"/>
        <v>0</v>
      </c>
      <c r="H73" s="22"/>
      <c r="I73" s="23"/>
      <c r="J73" s="24"/>
      <c r="K73" s="24"/>
      <c r="L73" s="24"/>
      <c r="M73" s="25"/>
      <c r="N73" s="29">
        <f t="shared" si="336"/>
        <v>0</v>
      </c>
      <c r="O73" s="21">
        <f t="shared" si="337"/>
        <v>0</v>
      </c>
      <c r="P73" s="26"/>
      <c r="Q73" s="137"/>
      <c r="R73" s="138"/>
      <c r="S73" s="138"/>
      <c r="T73" s="138"/>
      <c r="U73" s="139"/>
      <c r="V73" s="52">
        <f t="shared" si="339"/>
        <v>0</v>
      </c>
      <c r="W73" s="21">
        <f t="shared" si="340"/>
        <v>0</v>
      </c>
      <c r="X73" s="22"/>
      <c r="Y73" s="23"/>
      <c r="Z73" s="24"/>
      <c r="AA73" s="24"/>
      <c r="AB73" s="24"/>
      <c r="AC73" s="25"/>
      <c r="AD73" s="29">
        <f t="shared" si="343"/>
        <v>0</v>
      </c>
      <c r="AE73" s="21">
        <f t="shared" si="344"/>
        <v>0</v>
      </c>
      <c r="AF73" s="22"/>
      <c r="AG73" s="23"/>
      <c r="AH73" s="24"/>
      <c r="AI73" s="24"/>
      <c r="AJ73" s="24"/>
      <c r="AK73" s="25"/>
      <c r="AL73" s="52">
        <f t="shared" si="347"/>
        <v>0</v>
      </c>
      <c r="AM73" s="21">
        <f t="shared" si="348"/>
        <v>0</v>
      </c>
      <c r="AN73" s="22"/>
      <c r="AO73" s="137"/>
      <c r="AP73" s="138"/>
      <c r="AQ73" s="138"/>
      <c r="AR73" s="138"/>
      <c r="AS73" s="139"/>
      <c r="AT73" s="53">
        <f t="shared" si="351"/>
        <v>0</v>
      </c>
      <c r="AU73" s="21">
        <f t="shared" si="352"/>
        <v>0</v>
      </c>
      <c r="AV73" s="22"/>
      <c r="AW73" s="27"/>
      <c r="AX73" s="24"/>
      <c r="AY73" s="24"/>
      <c r="AZ73" s="24"/>
      <c r="BA73" s="25"/>
      <c r="BB73" s="29">
        <f t="shared" si="354"/>
        <v>0</v>
      </c>
      <c r="BC73" s="21">
        <f t="shared" si="355"/>
        <v>0</v>
      </c>
      <c r="BD73" s="28">
        <f t="shared" si="356"/>
        <v>0</v>
      </c>
      <c r="BE73" s="156">
        <f t="shared" si="357"/>
        <v>0</v>
      </c>
      <c r="BF73" s="156">
        <f t="shared" si="358"/>
        <v>0</v>
      </c>
      <c r="BG73" s="156">
        <f t="shared" si="359"/>
        <v>0</v>
      </c>
      <c r="BH73" s="156">
        <f t="shared" si="360"/>
        <v>0</v>
      </c>
      <c r="BI73" s="157">
        <f t="shared" si="361"/>
        <v>0</v>
      </c>
      <c r="BJ73" s="29">
        <f t="shared" si="362"/>
        <v>0</v>
      </c>
      <c r="BK73" s="21">
        <f t="shared" si="363"/>
        <v>0</v>
      </c>
      <c r="BL73" s="28">
        <f t="shared" si="364"/>
        <v>0</v>
      </c>
      <c r="BM73" s="156">
        <f t="shared" si="365"/>
        <v>0</v>
      </c>
      <c r="BN73" s="156">
        <f t="shared" si="366"/>
        <v>0</v>
      </c>
      <c r="BO73" s="156">
        <f t="shared" si="367"/>
        <v>0</v>
      </c>
      <c r="BP73" s="156">
        <f t="shared" si="368"/>
        <v>0</v>
      </c>
      <c r="BQ73" s="157">
        <f t="shared" si="369"/>
        <v>0</v>
      </c>
      <c r="BR73" s="29">
        <f t="shared" si="370"/>
        <v>0</v>
      </c>
      <c r="BS73" s="213"/>
    </row>
    <row r="74" spans="1:71" ht="36" customHeight="1" thickBot="1" x14ac:dyDescent="0.3">
      <c r="A74" s="166"/>
      <c r="B74" s="167"/>
      <c r="C74" s="167"/>
      <c r="D74" s="167"/>
      <c r="E74" s="167"/>
      <c r="F74" s="168"/>
      <c r="G74" s="40">
        <f t="shared" si="371"/>
        <v>0</v>
      </c>
      <c r="H74" s="111">
        <f t="shared" ref="H74:M74" si="538">SUM(H72:H73)</f>
        <v>0</v>
      </c>
      <c r="I74" s="120">
        <f t="shared" si="538"/>
        <v>0</v>
      </c>
      <c r="J74" s="121">
        <f t="shared" si="538"/>
        <v>0</v>
      </c>
      <c r="K74" s="121">
        <f t="shared" si="538"/>
        <v>0</v>
      </c>
      <c r="L74" s="121">
        <f t="shared" si="538"/>
        <v>0</v>
      </c>
      <c r="M74" s="122">
        <f t="shared" si="538"/>
        <v>0</v>
      </c>
      <c r="N74" s="30">
        <f t="shared" si="336"/>
        <v>0</v>
      </c>
      <c r="O74" s="40">
        <f t="shared" si="337"/>
        <v>0</v>
      </c>
      <c r="P74" s="111">
        <f t="shared" ref="P74:U74" si="539">SUM(P72:P73)</f>
        <v>0</v>
      </c>
      <c r="Q74" s="120">
        <f t="shared" si="539"/>
        <v>0</v>
      </c>
      <c r="R74" s="121">
        <f t="shared" si="539"/>
        <v>0</v>
      </c>
      <c r="S74" s="121">
        <f t="shared" si="539"/>
        <v>0</v>
      </c>
      <c r="T74" s="121">
        <f t="shared" si="539"/>
        <v>0</v>
      </c>
      <c r="U74" s="122">
        <f t="shared" si="539"/>
        <v>0</v>
      </c>
      <c r="V74" s="54">
        <f t="shared" si="339"/>
        <v>0</v>
      </c>
      <c r="W74" s="40">
        <f t="shared" si="340"/>
        <v>0</v>
      </c>
      <c r="X74" s="111">
        <f t="shared" ref="X74:AC74" si="540">SUM(X72:X73)</f>
        <v>0</v>
      </c>
      <c r="Y74" s="120">
        <f t="shared" si="540"/>
        <v>0</v>
      </c>
      <c r="Z74" s="121">
        <f t="shared" si="540"/>
        <v>0</v>
      </c>
      <c r="AA74" s="121">
        <f t="shared" si="540"/>
        <v>0</v>
      </c>
      <c r="AB74" s="121">
        <f>SUM(AB72:AB73)</f>
        <v>0</v>
      </c>
      <c r="AC74" s="122">
        <f t="shared" si="540"/>
        <v>0</v>
      </c>
      <c r="AD74" s="30">
        <f t="shared" si="343"/>
        <v>0</v>
      </c>
      <c r="AE74" s="40">
        <f t="shared" si="344"/>
        <v>0</v>
      </c>
      <c r="AF74" s="111">
        <f t="shared" ref="AF74:AK74" si="541">SUM(AF72:AF73)</f>
        <v>0</v>
      </c>
      <c r="AG74" s="120">
        <f t="shared" si="541"/>
        <v>0</v>
      </c>
      <c r="AH74" s="121">
        <f t="shared" si="541"/>
        <v>0</v>
      </c>
      <c r="AI74" s="121">
        <f t="shared" si="541"/>
        <v>0</v>
      </c>
      <c r="AJ74" s="121">
        <f t="shared" si="541"/>
        <v>0</v>
      </c>
      <c r="AK74" s="122">
        <f t="shared" si="541"/>
        <v>0</v>
      </c>
      <c r="AL74" s="54">
        <f t="shared" si="347"/>
        <v>0</v>
      </c>
      <c r="AM74" s="40">
        <f t="shared" si="348"/>
        <v>0</v>
      </c>
      <c r="AN74" s="111">
        <f t="shared" ref="AN74:AS74" si="542">SUM(AN72:AN73)</f>
        <v>0</v>
      </c>
      <c r="AO74" s="120">
        <f t="shared" si="542"/>
        <v>0</v>
      </c>
      <c r="AP74" s="121">
        <f t="shared" si="542"/>
        <v>0</v>
      </c>
      <c r="AQ74" s="121">
        <f t="shared" si="542"/>
        <v>0</v>
      </c>
      <c r="AR74" s="121">
        <f t="shared" si="542"/>
        <v>0</v>
      </c>
      <c r="AS74" s="122">
        <f t="shared" si="542"/>
        <v>0</v>
      </c>
      <c r="AT74" s="55">
        <f t="shared" si="351"/>
        <v>0</v>
      </c>
      <c r="AU74" s="40">
        <f t="shared" si="352"/>
        <v>0</v>
      </c>
      <c r="AV74" s="111">
        <f t="shared" ref="AV74:BA74" si="543">SUM(AV72:AV73)</f>
        <v>0</v>
      </c>
      <c r="AW74" s="120">
        <f t="shared" si="543"/>
        <v>0</v>
      </c>
      <c r="AX74" s="121">
        <f t="shared" si="543"/>
        <v>0</v>
      </c>
      <c r="AY74" s="121">
        <f t="shared" si="543"/>
        <v>0</v>
      </c>
      <c r="AZ74" s="121">
        <f t="shared" si="543"/>
        <v>0</v>
      </c>
      <c r="BA74" s="122">
        <f t="shared" si="543"/>
        <v>0</v>
      </c>
      <c r="BB74" s="30">
        <f t="shared" si="354"/>
        <v>0</v>
      </c>
      <c r="BC74" s="40">
        <f t="shared" si="355"/>
        <v>0</v>
      </c>
      <c r="BD74" s="41">
        <f t="shared" si="356"/>
        <v>0</v>
      </c>
      <c r="BE74" s="158">
        <f t="shared" si="357"/>
        <v>0</v>
      </c>
      <c r="BF74" s="158">
        <f t="shared" si="358"/>
        <v>0</v>
      </c>
      <c r="BG74" s="158">
        <f t="shared" si="359"/>
        <v>0</v>
      </c>
      <c r="BH74" s="158">
        <f t="shared" si="360"/>
        <v>0</v>
      </c>
      <c r="BI74" s="159">
        <f t="shared" si="361"/>
        <v>0</v>
      </c>
      <c r="BJ74" s="30">
        <f t="shared" si="362"/>
        <v>0</v>
      </c>
      <c r="BK74" s="40">
        <f t="shared" si="363"/>
        <v>0</v>
      </c>
      <c r="BL74" s="41">
        <f t="shared" si="364"/>
        <v>0</v>
      </c>
      <c r="BM74" s="158">
        <f t="shared" si="365"/>
        <v>0</v>
      </c>
      <c r="BN74" s="158">
        <f t="shared" si="366"/>
        <v>0</v>
      </c>
      <c r="BO74" s="158">
        <f t="shared" si="367"/>
        <v>0</v>
      </c>
      <c r="BP74" s="158">
        <f t="shared" si="368"/>
        <v>0</v>
      </c>
      <c r="BQ74" s="159">
        <f t="shared" si="369"/>
        <v>0</v>
      </c>
      <c r="BR74" s="30">
        <f t="shared" si="370"/>
        <v>0</v>
      </c>
      <c r="BS74" s="213">
        <f t="shared" si="148"/>
        <v>0</v>
      </c>
    </row>
    <row r="75" spans="1:71" ht="36" customHeight="1" x14ac:dyDescent="0.25">
      <c r="A75" s="98" t="s">
        <v>34</v>
      </c>
      <c r="B75" s="88" t="s">
        <v>115</v>
      </c>
      <c r="C75" s="88" t="s">
        <v>116</v>
      </c>
      <c r="D75" s="87" t="s">
        <v>120</v>
      </c>
      <c r="E75" s="230" t="s">
        <v>209</v>
      </c>
      <c r="F75" s="104" t="s">
        <v>14</v>
      </c>
      <c r="G75" s="1">
        <f t="shared" si="371"/>
        <v>0</v>
      </c>
      <c r="H75" s="32"/>
      <c r="I75" s="33"/>
      <c r="J75" s="34"/>
      <c r="K75" s="34"/>
      <c r="L75" s="34"/>
      <c r="M75" s="35"/>
      <c r="N75" s="39">
        <f t="shared" si="336"/>
        <v>0</v>
      </c>
      <c r="O75" s="31">
        <f t="shared" si="337"/>
        <v>0</v>
      </c>
      <c r="P75" s="36"/>
      <c r="Q75" s="140"/>
      <c r="R75" s="141"/>
      <c r="S75" s="141"/>
      <c r="T75" s="141"/>
      <c r="U75" s="142"/>
      <c r="V75" s="56">
        <f t="shared" si="339"/>
        <v>0</v>
      </c>
      <c r="W75" s="31">
        <f t="shared" si="340"/>
        <v>0</v>
      </c>
      <c r="X75" s="32"/>
      <c r="Y75" s="33"/>
      <c r="Z75" s="34"/>
      <c r="AA75" s="34"/>
      <c r="AB75" s="34"/>
      <c r="AC75" s="35"/>
      <c r="AD75" s="39">
        <f t="shared" si="343"/>
        <v>0</v>
      </c>
      <c r="AE75" s="31">
        <f t="shared" si="344"/>
        <v>0</v>
      </c>
      <c r="AF75" s="32"/>
      <c r="AG75" s="33"/>
      <c r="AH75" s="34"/>
      <c r="AI75" s="34"/>
      <c r="AJ75" s="34"/>
      <c r="AK75" s="35"/>
      <c r="AL75" s="56">
        <f t="shared" si="347"/>
        <v>0</v>
      </c>
      <c r="AM75" s="31">
        <f t="shared" si="348"/>
        <v>0</v>
      </c>
      <c r="AN75" s="32"/>
      <c r="AO75" s="140"/>
      <c r="AP75" s="141"/>
      <c r="AQ75" s="141"/>
      <c r="AR75" s="141"/>
      <c r="AS75" s="142"/>
      <c r="AT75" s="57">
        <f t="shared" si="351"/>
        <v>0</v>
      </c>
      <c r="AU75" s="31">
        <f t="shared" si="352"/>
        <v>0</v>
      </c>
      <c r="AV75" s="32"/>
      <c r="AW75" s="37"/>
      <c r="AX75" s="34"/>
      <c r="AY75" s="34"/>
      <c r="AZ75" s="34"/>
      <c r="BA75" s="35"/>
      <c r="BB75" s="39">
        <f t="shared" si="354"/>
        <v>0</v>
      </c>
      <c r="BC75" s="31">
        <f t="shared" si="355"/>
        <v>0</v>
      </c>
      <c r="BD75" s="38">
        <f t="shared" si="356"/>
        <v>0</v>
      </c>
      <c r="BE75" s="160">
        <f t="shared" si="357"/>
        <v>0</v>
      </c>
      <c r="BF75" s="160">
        <f t="shared" si="358"/>
        <v>0</v>
      </c>
      <c r="BG75" s="160">
        <f t="shared" si="359"/>
        <v>0</v>
      </c>
      <c r="BH75" s="160">
        <f t="shared" si="360"/>
        <v>0</v>
      </c>
      <c r="BI75" s="161">
        <f t="shared" si="361"/>
        <v>0</v>
      </c>
      <c r="BJ75" s="39">
        <f t="shared" si="362"/>
        <v>0</v>
      </c>
      <c r="BK75" s="31">
        <f t="shared" si="363"/>
        <v>0</v>
      </c>
      <c r="BL75" s="38">
        <f t="shared" si="364"/>
        <v>0</v>
      </c>
      <c r="BM75" s="160">
        <f t="shared" si="365"/>
        <v>0</v>
      </c>
      <c r="BN75" s="160">
        <f t="shared" si="366"/>
        <v>0</v>
      </c>
      <c r="BO75" s="160">
        <f t="shared" si="367"/>
        <v>0</v>
      </c>
      <c r="BP75" s="160">
        <f t="shared" si="368"/>
        <v>0</v>
      </c>
      <c r="BQ75" s="161">
        <f t="shared" si="369"/>
        <v>0</v>
      </c>
      <c r="BR75" s="39">
        <f t="shared" si="370"/>
        <v>0</v>
      </c>
      <c r="BS75" s="213"/>
    </row>
    <row r="76" spans="1:71" ht="36" customHeight="1" x14ac:dyDescent="0.25">
      <c r="A76" s="98" t="s">
        <v>34</v>
      </c>
      <c r="B76" s="88" t="s">
        <v>115</v>
      </c>
      <c r="C76" s="88" t="s">
        <v>116</v>
      </c>
      <c r="D76" s="178" t="s">
        <v>210</v>
      </c>
      <c r="E76" s="230" t="s">
        <v>209</v>
      </c>
      <c r="F76" s="104" t="s">
        <v>14</v>
      </c>
      <c r="G76" s="8">
        <f t="shared" si="371"/>
        <v>0</v>
      </c>
      <c r="H76" s="9"/>
      <c r="I76" s="10"/>
      <c r="J76" s="11"/>
      <c r="K76" s="11"/>
      <c r="L76" s="11"/>
      <c r="M76" s="12"/>
      <c r="N76" s="16">
        <f t="shared" si="336"/>
        <v>0</v>
      </c>
      <c r="O76" s="8">
        <f t="shared" si="337"/>
        <v>0</v>
      </c>
      <c r="P76" s="13"/>
      <c r="Q76" s="134"/>
      <c r="R76" s="135"/>
      <c r="S76" s="135"/>
      <c r="T76" s="135"/>
      <c r="U76" s="136"/>
      <c r="V76" s="50">
        <f t="shared" si="339"/>
        <v>0</v>
      </c>
      <c r="W76" s="8">
        <f t="shared" si="340"/>
        <v>0</v>
      </c>
      <c r="X76" s="9"/>
      <c r="Y76" s="10"/>
      <c r="Z76" s="11"/>
      <c r="AA76" s="11"/>
      <c r="AB76" s="11"/>
      <c r="AC76" s="12"/>
      <c r="AD76" s="16">
        <f t="shared" si="343"/>
        <v>0</v>
      </c>
      <c r="AE76" s="8">
        <f t="shared" si="344"/>
        <v>0</v>
      </c>
      <c r="AF76" s="9"/>
      <c r="AG76" s="10"/>
      <c r="AH76" s="11"/>
      <c r="AI76" s="11"/>
      <c r="AJ76" s="11"/>
      <c r="AK76" s="12"/>
      <c r="AL76" s="50">
        <f t="shared" si="347"/>
        <v>0</v>
      </c>
      <c r="AM76" s="8">
        <f t="shared" si="348"/>
        <v>0</v>
      </c>
      <c r="AN76" s="9"/>
      <c r="AO76" s="134"/>
      <c r="AP76" s="135"/>
      <c r="AQ76" s="135"/>
      <c r="AR76" s="135"/>
      <c r="AS76" s="136"/>
      <c r="AT76" s="51">
        <f t="shared" si="351"/>
        <v>0</v>
      </c>
      <c r="AU76" s="8">
        <f t="shared" si="352"/>
        <v>0</v>
      </c>
      <c r="AV76" s="9"/>
      <c r="AW76" s="14"/>
      <c r="AX76" s="11"/>
      <c r="AY76" s="11"/>
      <c r="AZ76" s="11"/>
      <c r="BA76" s="12"/>
      <c r="BB76" s="16">
        <f t="shared" si="354"/>
        <v>0</v>
      </c>
      <c r="BC76" s="8">
        <f t="shared" si="355"/>
        <v>0</v>
      </c>
      <c r="BD76" s="15">
        <f t="shared" si="356"/>
        <v>0</v>
      </c>
      <c r="BE76" s="154">
        <f t="shared" si="357"/>
        <v>0</v>
      </c>
      <c r="BF76" s="154">
        <f t="shared" si="358"/>
        <v>0</v>
      </c>
      <c r="BG76" s="154">
        <f t="shared" si="359"/>
        <v>0</v>
      </c>
      <c r="BH76" s="154">
        <f t="shared" si="360"/>
        <v>0</v>
      </c>
      <c r="BI76" s="155">
        <f t="shared" si="361"/>
        <v>0</v>
      </c>
      <c r="BJ76" s="16">
        <f t="shared" si="362"/>
        <v>0</v>
      </c>
      <c r="BK76" s="8">
        <f t="shared" si="363"/>
        <v>0</v>
      </c>
      <c r="BL76" s="15">
        <f t="shared" si="364"/>
        <v>0</v>
      </c>
      <c r="BM76" s="154">
        <f t="shared" si="365"/>
        <v>0</v>
      </c>
      <c r="BN76" s="154">
        <f t="shared" si="366"/>
        <v>0</v>
      </c>
      <c r="BO76" s="154">
        <f t="shared" si="367"/>
        <v>0</v>
      </c>
      <c r="BP76" s="154">
        <f t="shared" si="368"/>
        <v>0</v>
      </c>
      <c r="BQ76" s="155">
        <f t="shared" si="369"/>
        <v>0</v>
      </c>
      <c r="BR76" s="16">
        <f t="shared" si="370"/>
        <v>0</v>
      </c>
      <c r="BS76" s="213"/>
    </row>
    <row r="77" spans="1:71" ht="36" customHeight="1" x14ac:dyDescent="0.25">
      <c r="A77" s="90" t="s">
        <v>34</v>
      </c>
      <c r="B77" s="91" t="s">
        <v>115</v>
      </c>
      <c r="C77" s="91" t="s">
        <v>116</v>
      </c>
      <c r="D77" s="92" t="s">
        <v>44</v>
      </c>
      <c r="E77" s="261" t="s">
        <v>190</v>
      </c>
      <c r="F77" s="105" t="s">
        <v>14</v>
      </c>
      <c r="G77" s="8">
        <f t="shared" si="371"/>
        <v>0</v>
      </c>
      <c r="H77" s="9"/>
      <c r="I77" s="10"/>
      <c r="J77" s="11"/>
      <c r="K77" s="11"/>
      <c r="L77" s="11"/>
      <c r="M77" s="12"/>
      <c r="N77" s="16">
        <f t="shared" si="336"/>
        <v>0</v>
      </c>
      <c r="O77" s="8">
        <f t="shared" si="337"/>
        <v>0</v>
      </c>
      <c r="P77" s="13"/>
      <c r="Q77" s="134"/>
      <c r="R77" s="135"/>
      <c r="S77" s="135"/>
      <c r="T77" s="135"/>
      <c r="U77" s="136"/>
      <c r="V77" s="50">
        <f t="shared" si="339"/>
        <v>0</v>
      </c>
      <c r="W77" s="8">
        <f t="shared" si="340"/>
        <v>0</v>
      </c>
      <c r="X77" s="9"/>
      <c r="Y77" s="10"/>
      <c r="Z77" s="11"/>
      <c r="AA77" s="11"/>
      <c r="AB77" s="11"/>
      <c r="AC77" s="12"/>
      <c r="AD77" s="16">
        <f t="shared" si="343"/>
        <v>0</v>
      </c>
      <c r="AE77" s="8">
        <f t="shared" si="344"/>
        <v>0</v>
      </c>
      <c r="AF77" s="9"/>
      <c r="AG77" s="10"/>
      <c r="AH77" s="11"/>
      <c r="AI77" s="11"/>
      <c r="AJ77" s="11"/>
      <c r="AK77" s="12"/>
      <c r="AL77" s="50">
        <f t="shared" si="347"/>
        <v>0</v>
      </c>
      <c r="AM77" s="8">
        <f t="shared" si="348"/>
        <v>0</v>
      </c>
      <c r="AN77" s="9"/>
      <c r="AO77" s="134"/>
      <c r="AP77" s="135"/>
      <c r="AQ77" s="135"/>
      <c r="AR77" s="135"/>
      <c r="AS77" s="136"/>
      <c r="AT77" s="51">
        <f t="shared" si="351"/>
        <v>0</v>
      </c>
      <c r="AU77" s="8">
        <f t="shared" si="352"/>
        <v>0</v>
      </c>
      <c r="AV77" s="9"/>
      <c r="AW77" s="14"/>
      <c r="AX77" s="11"/>
      <c r="AY77" s="11"/>
      <c r="AZ77" s="11"/>
      <c r="BA77" s="12"/>
      <c r="BB77" s="16">
        <f t="shared" si="354"/>
        <v>0</v>
      </c>
      <c r="BC77" s="8">
        <f t="shared" si="355"/>
        <v>0</v>
      </c>
      <c r="BD77" s="15">
        <f t="shared" si="356"/>
        <v>0</v>
      </c>
      <c r="BE77" s="154">
        <f t="shared" si="357"/>
        <v>0</v>
      </c>
      <c r="BF77" s="154">
        <f t="shared" si="358"/>
        <v>0</v>
      </c>
      <c r="BG77" s="154">
        <f t="shared" si="359"/>
        <v>0</v>
      </c>
      <c r="BH77" s="154">
        <f t="shared" si="360"/>
        <v>0</v>
      </c>
      <c r="BI77" s="155">
        <f t="shared" si="361"/>
        <v>0</v>
      </c>
      <c r="BJ77" s="16">
        <f t="shared" si="362"/>
        <v>0</v>
      </c>
      <c r="BK77" s="8">
        <f t="shared" si="363"/>
        <v>0</v>
      </c>
      <c r="BL77" s="15">
        <f t="shared" si="364"/>
        <v>0</v>
      </c>
      <c r="BM77" s="154">
        <f t="shared" si="365"/>
        <v>0</v>
      </c>
      <c r="BN77" s="154">
        <f t="shared" si="366"/>
        <v>0</v>
      </c>
      <c r="BO77" s="154">
        <f t="shared" si="367"/>
        <v>0</v>
      </c>
      <c r="BP77" s="154">
        <f t="shared" si="368"/>
        <v>0</v>
      </c>
      <c r="BQ77" s="155">
        <f t="shared" si="369"/>
        <v>0</v>
      </c>
      <c r="BR77" s="16">
        <f t="shared" si="370"/>
        <v>0</v>
      </c>
      <c r="BS77" s="213"/>
    </row>
    <row r="78" spans="1:71" ht="36" customHeight="1" x14ac:dyDescent="0.25">
      <c r="A78" s="229" t="s">
        <v>34</v>
      </c>
      <c r="B78" s="261" t="s">
        <v>115</v>
      </c>
      <c r="C78" s="261" t="s">
        <v>116</v>
      </c>
      <c r="D78" s="264" t="s">
        <v>191</v>
      </c>
      <c r="E78" s="261" t="s">
        <v>190</v>
      </c>
      <c r="F78" s="315" t="s">
        <v>14</v>
      </c>
      <c r="G78" s="8">
        <f t="shared" ref="G78:G80" si="544">H78+N78</f>
        <v>0</v>
      </c>
      <c r="H78" s="9"/>
      <c r="I78" s="10"/>
      <c r="J78" s="11"/>
      <c r="K78" s="11"/>
      <c r="L78" s="11"/>
      <c r="M78" s="12"/>
      <c r="N78" s="16">
        <f t="shared" ref="N78:N80" si="545">SUM(I78:M78)</f>
        <v>0</v>
      </c>
      <c r="O78" s="8">
        <f t="shared" ref="O78:O80" si="546">P78+V78</f>
        <v>0</v>
      </c>
      <c r="P78" s="13"/>
      <c r="Q78" s="134"/>
      <c r="R78" s="135"/>
      <c r="S78" s="135"/>
      <c r="T78" s="135"/>
      <c r="U78" s="136"/>
      <c r="V78" s="50">
        <f t="shared" ref="V78:V80" si="547">SUM(Q78:U78)</f>
        <v>0</v>
      </c>
      <c r="W78" s="8">
        <f t="shared" ref="W78:W80" si="548">X78+AD78</f>
        <v>0</v>
      </c>
      <c r="X78" s="9"/>
      <c r="Y78" s="10"/>
      <c r="Z78" s="11"/>
      <c r="AA78" s="11"/>
      <c r="AB78" s="11"/>
      <c r="AC78" s="12"/>
      <c r="AD78" s="16">
        <f t="shared" ref="AD78:AD80" si="549">SUM(Y78:AC78)</f>
        <v>0</v>
      </c>
      <c r="AE78" s="8">
        <f t="shared" ref="AE78:AE80" si="550">AF78+AL78</f>
        <v>0</v>
      </c>
      <c r="AF78" s="9"/>
      <c r="AG78" s="10"/>
      <c r="AH78" s="11"/>
      <c r="AI78" s="11"/>
      <c r="AJ78" s="11"/>
      <c r="AK78" s="12"/>
      <c r="AL78" s="50">
        <f t="shared" ref="AL78:AL80" si="551">SUM(AG78:AK78)</f>
        <v>0</v>
      </c>
      <c r="AM78" s="8">
        <f t="shared" ref="AM78:AM80" si="552">AN78+AT78</f>
        <v>0</v>
      </c>
      <c r="AN78" s="9"/>
      <c r="AO78" s="134"/>
      <c r="AP78" s="135"/>
      <c r="AQ78" s="135"/>
      <c r="AR78" s="135"/>
      <c r="AS78" s="136"/>
      <c r="AT78" s="51">
        <f t="shared" ref="AT78:AT80" si="553">SUM(AO78:AS78)</f>
        <v>0</v>
      </c>
      <c r="AU78" s="8">
        <f t="shared" ref="AU78:AU80" si="554">AV78+BB78</f>
        <v>0</v>
      </c>
      <c r="AV78" s="9"/>
      <c r="AW78" s="14"/>
      <c r="AX78" s="11"/>
      <c r="AY78" s="11"/>
      <c r="AZ78" s="11"/>
      <c r="BA78" s="12"/>
      <c r="BB78" s="16">
        <f t="shared" ref="BB78:BB80" si="555">SUM(AW78:BA78)</f>
        <v>0</v>
      </c>
      <c r="BC78" s="8">
        <f t="shared" ref="BC78:BC80" si="556">G78+W78+AM78</f>
        <v>0</v>
      </c>
      <c r="BD78" s="15">
        <f t="shared" ref="BD78:BD80" si="557">H78+X78+AN78</f>
        <v>0</v>
      </c>
      <c r="BE78" s="154">
        <f t="shared" ref="BE78:BE80" si="558">I78+Y78+AO78</f>
        <v>0</v>
      </c>
      <c r="BF78" s="154">
        <f t="shared" ref="BF78:BF80" si="559">J78+Z78+AP78</f>
        <v>0</v>
      </c>
      <c r="BG78" s="154">
        <f t="shared" ref="BG78:BG80" si="560">K78+AA78+AQ78</f>
        <v>0</v>
      </c>
      <c r="BH78" s="154">
        <f t="shared" ref="BH78:BH80" si="561">L78+AB78+AR78</f>
        <v>0</v>
      </c>
      <c r="BI78" s="155">
        <f t="shared" ref="BI78:BI80" si="562">M78+AC78+AS78</f>
        <v>0</v>
      </c>
      <c r="BJ78" s="16">
        <f t="shared" ref="BJ78:BJ80" si="563">N78+AD78+AT78</f>
        <v>0</v>
      </c>
      <c r="BK78" s="8">
        <f t="shared" ref="BK78:BK80" si="564">O78+AE78+AU78</f>
        <v>0</v>
      </c>
      <c r="BL78" s="15">
        <f t="shared" ref="BL78:BL80" si="565">P78+AF78+AV78</f>
        <v>0</v>
      </c>
      <c r="BM78" s="154">
        <f t="shared" ref="BM78:BM80" si="566">Q78+AG78+AW78</f>
        <v>0</v>
      </c>
      <c r="BN78" s="154">
        <f t="shared" ref="BN78:BN80" si="567">R78+AH78+AX78</f>
        <v>0</v>
      </c>
      <c r="BO78" s="154">
        <f t="shared" ref="BO78:BO80" si="568">S78+AI78+AY78</f>
        <v>0</v>
      </c>
      <c r="BP78" s="154">
        <f t="shared" ref="BP78:BP80" si="569">T78+AJ78+AZ78</f>
        <v>0</v>
      </c>
      <c r="BQ78" s="155">
        <f t="shared" ref="BQ78:BQ80" si="570">U78+AK78+BA78</f>
        <v>0</v>
      </c>
      <c r="BR78" s="16">
        <f t="shared" ref="BR78:BR80" si="571">V78+AL78+BB78</f>
        <v>0</v>
      </c>
      <c r="BS78" s="213"/>
    </row>
    <row r="79" spans="1:71" ht="36" customHeight="1" x14ac:dyDescent="0.25">
      <c r="A79" s="90" t="s">
        <v>34</v>
      </c>
      <c r="B79" s="91" t="s">
        <v>115</v>
      </c>
      <c r="C79" s="91" t="s">
        <v>116</v>
      </c>
      <c r="D79" s="92" t="s">
        <v>118</v>
      </c>
      <c r="E79" s="252" t="s">
        <v>192</v>
      </c>
      <c r="F79" s="105" t="s">
        <v>14</v>
      </c>
      <c r="G79" s="8">
        <f t="shared" si="544"/>
        <v>0</v>
      </c>
      <c r="H79" s="9"/>
      <c r="I79" s="10"/>
      <c r="J79" s="11"/>
      <c r="K79" s="11"/>
      <c r="L79" s="11"/>
      <c r="M79" s="12"/>
      <c r="N79" s="16">
        <f t="shared" si="545"/>
        <v>0</v>
      </c>
      <c r="O79" s="8">
        <f t="shared" si="546"/>
        <v>0</v>
      </c>
      <c r="P79" s="13"/>
      <c r="Q79" s="134"/>
      <c r="R79" s="135"/>
      <c r="S79" s="135"/>
      <c r="T79" s="135"/>
      <c r="U79" s="136"/>
      <c r="V79" s="50">
        <f t="shared" si="547"/>
        <v>0</v>
      </c>
      <c r="W79" s="8">
        <f t="shared" si="548"/>
        <v>0</v>
      </c>
      <c r="X79" s="9"/>
      <c r="Y79" s="10"/>
      <c r="Z79" s="11"/>
      <c r="AA79" s="11"/>
      <c r="AB79" s="11"/>
      <c r="AC79" s="12"/>
      <c r="AD79" s="16">
        <f t="shared" si="549"/>
        <v>0</v>
      </c>
      <c r="AE79" s="8">
        <f t="shared" si="550"/>
        <v>0</v>
      </c>
      <c r="AF79" s="9"/>
      <c r="AG79" s="10"/>
      <c r="AH79" s="11"/>
      <c r="AI79" s="11"/>
      <c r="AJ79" s="11"/>
      <c r="AK79" s="12"/>
      <c r="AL79" s="50">
        <f t="shared" si="551"/>
        <v>0</v>
      </c>
      <c r="AM79" s="8">
        <f t="shared" si="552"/>
        <v>0</v>
      </c>
      <c r="AN79" s="9"/>
      <c r="AO79" s="134"/>
      <c r="AP79" s="135"/>
      <c r="AQ79" s="135"/>
      <c r="AR79" s="135"/>
      <c r="AS79" s="136"/>
      <c r="AT79" s="51">
        <f t="shared" si="553"/>
        <v>0</v>
      </c>
      <c r="AU79" s="8">
        <f t="shared" si="554"/>
        <v>0</v>
      </c>
      <c r="AV79" s="9"/>
      <c r="AW79" s="14"/>
      <c r="AX79" s="11"/>
      <c r="AY79" s="11"/>
      <c r="AZ79" s="11"/>
      <c r="BA79" s="12"/>
      <c r="BB79" s="16">
        <f t="shared" si="555"/>
        <v>0</v>
      </c>
      <c r="BC79" s="8">
        <f t="shared" si="556"/>
        <v>0</v>
      </c>
      <c r="BD79" s="15">
        <f t="shared" si="557"/>
        <v>0</v>
      </c>
      <c r="BE79" s="154">
        <f t="shared" si="558"/>
        <v>0</v>
      </c>
      <c r="BF79" s="154">
        <f t="shared" si="559"/>
        <v>0</v>
      </c>
      <c r="BG79" s="154">
        <f t="shared" si="560"/>
        <v>0</v>
      </c>
      <c r="BH79" s="154">
        <f t="shared" si="561"/>
        <v>0</v>
      </c>
      <c r="BI79" s="155">
        <f t="shared" si="562"/>
        <v>0</v>
      </c>
      <c r="BJ79" s="16">
        <f t="shared" si="563"/>
        <v>0</v>
      </c>
      <c r="BK79" s="8">
        <f t="shared" si="564"/>
        <v>0</v>
      </c>
      <c r="BL79" s="15">
        <f t="shared" si="565"/>
        <v>0</v>
      </c>
      <c r="BM79" s="154">
        <f t="shared" si="566"/>
        <v>0</v>
      </c>
      <c r="BN79" s="154">
        <f t="shared" si="567"/>
        <v>0</v>
      </c>
      <c r="BO79" s="154">
        <f t="shared" si="568"/>
        <v>0</v>
      </c>
      <c r="BP79" s="154">
        <f t="shared" si="569"/>
        <v>0</v>
      </c>
      <c r="BQ79" s="155">
        <f t="shared" si="570"/>
        <v>0</v>
      </c>
      <c r="BR79" s="16">
        <f t="shared" si="571"/>
        <v>0</v>
      </c>
      <c r="BS79" s="213"/>
    </row>
    <row r="80" spans="1:71" ht="36" customHeight="1" thickBot="1" x14ac:dyDescent="0.3">
      <c r="A80" s="260" t="s">
        <v>34</v>
      </c>
      <c r="B80" s="261" t="s">
        <v>115</v>
      </c>
      <c r="C80" s="261" t="s">
        <v>116</v>
      </c>
      <c r="D80" s="302" t="s">
        <v>214</v>
      </c>
      <c r="E80" s="317" t="s">
        <v>192</v>
      </c>
      <c r="F80" s="315" t="s">
        <v>14</v>
      </c>
      <c r="G80" s="8">
        <f t="shared" si="544"/>
        <v>0</v>
      </c>
      <c r="H80" s="9"/>
      <c r="I80" s="10"/>
      <c r="J80" s="11"/>
      <c r="K80" s="11"/>
      <c r="L80" s="11"/>
      <c r="M80" s="12"/>
      <c r="N80" s="16">
        <f t="shared" si="545"/>
        <v>0</v>
      </c>
      <c r="O80" s="8">
        <f t="shared" si="546"/>
        <v>0</v>
      </c>
      <c r="P80" s="13"/>
      <c r="Q80" s="134"/>
      <c r="R80" s="135"/>
      <c r="S80" s="135"/>
      <c r="T80" s="135"/>
      <c r="U80" s="136"/>
      <c r="V80" s="50">
        <f t="shared" si="547"/>
        <v>0</v>
      </c>
      <c r="W80" s="8">
        <f t="shared" si="548"/>
        <v>0</v>
      </c>
      <c r="X80" s="9"/>
      <c r="Y80" s="10"/>
      <c r="Z80" s="11"/>
      <c r="AA80" s="11"/>
      <c r="AB80" s="11"/>
      <c r="AC80" s="12"/>
      <c r="AD80" s="16">
        <f t="shared" si="549"/>
        <v>0</v>
      </c>
      <c r="AE80" s="8">
        <f t="shared" si="550"/>
        <v>0</v>
      </c>
      <c r="AF80" s="9"/>
      <c r="AG80" s="10"/>
      <c r="AH80" s="11"/>
      <c r="AI80" s="11"/>
      <c r="AJ80" s="11"/>
      <c r="AK80" s="12"/>
      <c r="AL80" s="50">
        <f t="shared" si="551"/>
        <v>0</v>
      </c>
      <c r="AM80" s="8">
        <f t="shared" si="552"/>
        <v>0</v>
      </c>
      <c r="AN80" s="9"/>
      <c r="AO80" s="134"/>
      <c r="AP80" s="135"/>
      <c r="AQ80" s="135"/>
      <c r="AR80" s="135"/>
      <c r="AS80" s="136"/>
      <c r="AT80" s="51">
        <f t="shared" si="553"/>
        <v>0</v>
      </c>
      <c r="AU80" s="8">
        <f t="shared" si="554"/>
        <v>0</v>
      </c>
      <c r="AV80" s="9"/>
      <c r="AW80" s="14"/>
      <c r="AX80" s="11"/>
      <c r="AY80" s="11"/>
      <c r="AZ80" s="11"/>
      <c r="BA80" s="12"/>
      <c r="BB80" s="16">
        <f t="shared" si="555"/>
        <v>0</v>
      </c>
      <c r="BC80" s="8">
        <f t="shared" si="556"/>
        <v>0</v>
      </c>
      <c r="BD80" s="15">
        <f t="shared" si="557"/>
        <v>0</v>
      </c>
      <c r="BE80" s="154">
        <f t="shared" si="558"/>
        <v>0</v>
      </c>
      <c r="BF80" s="154">
        <f t="shared" si="559"/>
        <v>0</v>
      </c>
      <c r="BG80" s="154">
        <f t="shared" si="560"/>
        <v>0</v>
      </c>
      <c r="BH80" s="154">
        <f t="shared" si="561"/>
        <v>0</v>
      </c>
      <c r="BI80" s="155">
        <f t="shared" si="562"/>
        <v>0</v>
      </c>
      <c r="BJ80" s="16">
        <f t="shared" si="563"/>
        <v>0</v>
      </c>
      <c r="BK80" s="8">
        <f t="shared" si="564"/>
        <v>0</v>
      </c>
      <c r="BL80" s="15">
        <f t="shared" si="565"/>
        <v>0</v>
      </c>
      <c r="BM80" s="154">
        <f t="shared" si="566"/>
        <v>0</v>
      </c>
      <c r="BN80" s="154">
        <f t="shared" si="567"/>
        <v>0</v>
      </c>
      <c r="BO80" s="154">
        <f t="shared" si="568"/>
        <v>0</v>
      </c>
      <c r="BP80" s="154">
        <f t="shared" si="569"/>
        <v>0</v>
      </c>
      <c r="BQ80" s="155">
        <f t="shared" si="570"/>
        <v>0</v>
      </c>
      <c r="BR80" s="16">
        <f t="shared" si="571"/>
        <v>0</v>
      </c>
      <c r="BS80" s="213"/>
    </row>
    <row r="81" spans="1:71" ht="36" customHeight="1" thickBot="1" x14ac:dyDescent="0.3">
      <c r="A81" s="166"/>
      <c r="B81" s="167"/>
      <c r="C81" s="167"/>
      <c r="D81" s="167"/>
      <c r="E81" s="167"/>
      <c r="F81" s="167"/>
      <c r="G81" s="40">
        <f>H81+N81</f>
        <v>0</v>
      </c>
      <c r="H81" s="111">
        <f>SUM(H75:H80)</f>
        <v>0</v>
      </c>
      <c r="I81" s="120">
        <f>SUM(I75:I80)</f>
        <v>0</v>
      </c>
      <c r="J81" s="121">
        <f>SUM(J75:J80)</f>
        <v>0</v>
      </c>
      <c r="K81" s="121">
        <f t="shared" ref="K81:M81" si="572">SUM(K75:K80)</f>
        <v>0</v>
      </c>
      <c r="L81" s="121">
        <f t="shared" si="572"/>
        <v>0</v>
      </c>
      <c r="M81" s="121">
        <f t="shared" si="572"/>
        <v>0</v>
      </c>
      <c r="N81" s="30">
        <f t="shared" si="336"/>
        <v>0</v>
      </c>
      <c r="O81" s="40">
        <f t="shared" si="337"/>
        <v>0</v>
      </c>
      <c r="P81" s="111">
        <f>SUM(P75:P80)</f>
        <v>0</v>
      </c>
      <c r="Q81" s="120">
        <f>SUM(Q75:Q80)</f>
        <v>0</v>
      </c>
      <c r="R81" s="121">
        <f>SUM(R75:R80)</f>
        <v>0</v>
      </c>
      <c r="S81" s="121">
        <f t="shared" ref="S81" si="573">SUM(S75:S80)</f>
        <v>0</v>
      </c>
      <c r="T81" s="121">
        <f t="shared" ref="T81" si="574">SUM(T75:T80)</f>
        <v>0</v>
      </c>
      <c r="U81" s="121">
        <f t="shared" ref="U81" si="575">SUM(U75:U80)</f>
        <v>0</v>
      </c>
      <c r="V81" s="54">
        <f t="shared" si="339"/>
        <v>0</v>
      </c>
      <c r="W81" s="40">
        <f t="shared" si="340"/>
        <v>0</v>
      </c>
      <c r="X81" s="111">
        <f>SUM(X75:X80)</f>
        <v>0</v>
      </c>
      <c r="Y81" s="120">
        <f>SUM(Y75:Y80)</f>
        <v>0</v>
      </c>
      <c r="Z81" s="121">
        <f>SUM(Z75:Z80)</f>
        <v>0</v>
      </c>
      <c r="AA81" s="121">
        <f>SUM(AA75:AA80)</f>
        <v>0</v>
      </c>
      <c r="AB81" s="121">
        <f t="shared" ref="AB81" si="576">SUM(AB75:AB80)</f>
        <v>0</v>
      </c>
      <c r="AC81" s="121">
        <f t="shared" ref="AC81" si="577">SUM(AC75:AC80)</f>
        <v>0</v>
      </c>
      <c r="AD81" s="30">
        <f t="shared" si="343"/>
        <v>0</v>
      </c>
      <c r="AE81" s="40">
        <f t="shared" si="344"/>
        <v>0</v>
      </c>
      <c r="AF81" s="111">
        <f>SUM(AF75:AF80)</f>
        <v>0</v>
      </c>
      <c r="AG81" s="120">
        <f>SUM(AG75:AG80)</f>
        <v>0</v>
      </c>
      <c r="AH81" s="121">
        <f>SUM(AH75:AH80)</f>
        <v>0</v>
      </c>
      <c r="AI81" s="121">
        <f t="shared" ref="AI81" si="578">SUM(AI75:AI80)</f>
        <v>0</v>
      </c>
      <c r="AJ81" s="121">
        <f t="shared" ref="AJ81" si="579">SUM(AJ75:AJ80)</f>
        <v>0</v>
      </c>
      <c r="AK81" s="121">
        <f t="shared" ref="AK81" si="580">SUM(AK75:AK80)</f>
        <v>0</v>
      </c>
      <c r="AL81" s="54">
        <f t="shared" si="347"/>
        <v>0</v>
      </c>
      <c r="AM81" s="40">
        <f t="shared" si="348"/>
        <v>0</v>
      </c>
      <c r="AN81" s="111">
        <f>SUM(AN75:AN80)</f>
        <v>0</v>
      </c>
      <c r="AO81" s="120">
        <f>SUM(AO75:AO80)</f>
        <v>0</v>
      </c>
      <c r="AP81" s="121">
        <f>SUM(AP75:AP80)</f>
        <v>0</v>
      </c>
      <c r="AQ81" s="121">
        <f t="shared" ref="AQ81" si="581">SUM(AQ75:AQ80)</f>
        <v>0</v>
      </c>
      <c r="AR81" s="121">
        <f t="shared" ref="AR81" si="582">SUM(AR75:AR80)</f>
        <v>0</v>
      </c>
      <c r="AS81" s="121">
        <f t="shared" ref="AS81" si="583">SUM(AS75:AS80)</f>
        <v>0</v>
      </c>
      <c r="AT81" s="55">
        <f t="shared" si="351"/>
        <v>0</v>
      </c>
      <c r="AU81" s="40">
        <f t="shared" si="352"/>
        <v>0</v>
      </c>
      <c r="AV81" s="111">
        <f>SUM(AV75:AV80)</f>
        <v>0</v>
      </c>
      <c r="AW81" s="120">
        <f>SUM(AW75:AW80)</f>
        <v>0</v>
      </c>
      <c r="AX81" s="121">
        <f>SUM(AX75:AX80)</f>
        <v>0</v>
      </c>
      <c r="AY81" s="121">
        <f>SUM(AY75:AY80)</f>
        <v>0</v>
      </c>
      <c r="AZ81" s="121">
        <f t="shared" ref="AZ81" si="584">SUM(AZ75:AZ80)</f>
        <v>0</v>
      </c>
      <c r="BA81" s="121">
        <f>SUM(BA75:BA80)</f>
        <v>0</v>
      </c>
      <c r="BB81" s="30">
        <f t="shared" si="354"/>
        <v>0</v>
      </c>
      <c r="BC81" s="40">
        <f t="shared" si="355"/>
        <v>0</v>
      </c>
      <c r="BD81" s="41">
        <f t="shared" si="356"/>
        <v>0</v>
      </c>
      <c r="BE81" s="158">
        <f t="shared" si="357"/>
        <v>0</v>
      </c>
      <c r="BF81" s="158">
        <f t="shared" si="358"/>
        <v>0</v>
      </c>
      <c r="BG81" s="158">
        <f t="shared" si="359"/>
        <v>0</v>
      </c>
      <c r="BH81" s="158">
        <f t="shared" si="360"/>
        <v>0</v>
      </c>
      <c r="BI81" s="159">
        <f t="shared" si="361"/>
        <v>0</v>
      </c>
      <c r="BJ81" s="30">
        <f t="shared" si="362"/>
        <v>0</v>
      </c>
      <c r="BK81" s="40">
        <f t="shared" si="363"/>
        <v>0</v>
      </c>
      <c r="BL81" s="41">
        <f t="shared" si="364"/>
        <v>0</v>
      </c>
      <c r="BM81" s="158">
        <f t="shared" si="365"/>
        <v>0</v>
      </c>
      <c r="BN81" s="158">
        <f t="shared" si="366"/>
        <v>0</v>
      </c>
      <c r="BO81" s="158">
        <f t="shared" si="367"/>
        <v>0</v>
      </c>
      <c r="BP81" s="158">
        <f t="shared" si="368"/>
        <v>0</v>
      </c>
      <c r="BQ81" s="159">
        <f t="shared" si="369"/>
        <v>0</v>
      </c>
      <c r="BR81" s="30">
        <f t="shared" si="370"/>
        <v>0</v>
      </c>
      <c r="BS81" s="213">
        <f t="shared" si="148"/>
        <v>0</v>
      </c>
    </row>
    <row r="82" spans="1:71" ht="36" customHeight="1" x14ac:dyDescent="0.25">
      <c r="A82" s="229" t="s">
        <v>34</v>
      </c>
      <c r="B82" s="230" t="s">
        <v>121</v>
      </c>
      <c r="C82" s="230" t="s">
        <v>122</v>
      </c>
      <c r="D82" s="253" t="s">
        <v>129</v>
      </c>
      <c r="E82" s="230" t="s">
        <v>207</v>
      </c>
      <c r="F82" s="295" t="s">
        <v>14</v>
      </c>
      <c r="G82" s="31">
        <f t="shared" si="371"/>
        <v>0</v>
      </c>
      <c r="H82" s="32"/>
      <c r="I82" s="33"/>
      <c r="J82" s="34"/>
      <c r="K82" s="34"/>
      <c r="L82" s="34"/>
      <c r="M82" s="35"/>
      <c r="N82" s="39">
        <f t="shared" si="336"/>
        <v>0</v>
      </c>
      <c r="O82" s="31">
        <f t="shared" si="337"/>
        <v>0</v>
      </c>
      <c r="P82" s="36"/>
      <c r="Q82" s="140"/>
      <c r="R82" s="141"/>
      <c r="S82" s="141"/>
      <c r="T82" s="141"/>
      <c r="U82" s="142"/>
      <c r="V82" s="56">
        <f t="shared" si="339"/>
        <v>0</v>
      </c>
      <c r="W82" s="31">
        <f t="shared" si="340"/>
        <v>0</v>
      </c>
      <c r="X82" s="32"/>
      <c r="Y82" s="33"/>
      <c r="Z82" s="34"/>
      <c r="AA82" s="34"/>
      <c r="AB82" s="34"/>
      <c r="AC82" s="35"/>
      <c r="AD82" s="39">
        <f t="shared" si="343"/>
        <v>0</v>
      </c>
      <c r="AE82" s="31">
        <f t="shared" si="344"/>
        <v>0</v>
      </c>
      <c r="AF82" s="32"/>
      <c r="AG82" s="33"/>
      <c r="AH82" s="34"/>
      <c r="AI82" s="34"/>
      <c r="AJ82" s="34"/>
      <c r="AK82" s="35"/>
      <c r="AL82" s="56">
        <f t="shared" si="347"/>
        <v>0</v>
      </c>
      <c r="AM82" s="31">
        <f>AN82+AT82</f>
        <v>0</v>
      </c>
      <c r="AN82" s="32"/>
      <c r="AO82" s="140"/>
      <c r="AP82" s="141"/>
      <c r="AQ82" s="141"/>
      <c r="AR82" s="141"/>
      <c r="AS82" s="142"/>
      <c r="AT82" s="57">
        <f t="shared" si="351"/>
        <v>0</v>
      </c>
      <c r="AU82" s="31">
        <f t="shared" si="352"/>
        <v>0</v>
      </c>
      <c r="AV82" s="32"/>
      <c r="AW82" s="37"/>
      <c r="AX82" s="34"/>
      <c r="AY82" s="34"/>
      <c r="AZ82" s="34"/>
      <c r="BA82" s="35"/>
      <c r="BB82" s="39">
        <f t="shared" si="354"/>
        <v>0</v>
      </c>
      <c r="BC82" s="31">
        <f t="shared" si="355"/>
        <v>0</v>
      </c>
      <c r="BD82" s="38">
        <f t="shared" si="356"/>
        <v>0</v>
      </c>
      <c r="BE82" s="160">
        <f t="shared" si="357"/>
        <v>0</v>
      </c>
      <c r="BF82" s="160">
        <f t="shared" si="358"/>
        <v>0</v>
      </c>
      <c r="BG82" s="160">
        <f t="shared" si="359"/>
        <v>0</v>
      </c>
      <c r="BH82" s="160">
        <f t="shared" si="360"/>
        <v>0</v>
      </c>
      <c r="BI82" s="161">
        <f t="shared" si="361"/>
        <v>0</v>
      </c>
      <c r="BJ82" s="39">
        <f t="shared" si="362"/>
        <v>0</v>
      </c>
      <c r="BK82" s="31">
        <f t="shared" si="363"/>
        <v>0</v>
      </c>
      <c r="BL82" s="38">
        <f t="shared" si="364"/>
        <v>0</v>
      </c>
      <c r="BM82" s="160">
        <f t="shared" si="365"/>
        <v>0</v>
      </c>
      <c r="BN82" s="160">
        <f t="shared" si="366"/>
        <v>0</v>
      </c>
      <c r="BO82" s="160">
        <f t="shared" si="367"/>
        <v>0</v>
      </c>
      <c r="BP82" s="160">
        <f t="shared" si="368"/>
        <v>0</v>
      </c>
      <c r="BQ82" s="161">
        <f t="shared" si="369"/>
        <v>0</v>
      </c>
      <c r="BR82" s="39">
        <f t="shared" si="370"/>
        <v>0</v>
      </c>
      <c r="BS82" s="213"/>
    </row>
    <row r="83" spans="1:71" ht="36" customHeight="1" x14ac:dyDescent="0.25">
      <c r="A83" s="229" t="s">
        <v>34</v>
      </c>
      <c r="B83" s="230" t="s">
        <v>121</v>
      </c>
      <c r="C83" s="230" t="s">
        <v>122</v>
      </c>
      <c r="D83" s="241" t="s">
        <v>219</v>
      </c>
      <c r="E83" s="230" t="s">
        <v>207</v>
      </c>
      <c r="F83" s="295" t="s">
        <v>14</v>
      </c>
      <c r="G83" s="21">
        <f t="shared" ref="G83" si="585">H83+N83</f>
        <v>0</v>
      </c>
      <c r="H83" s="22"/>
      <c r="I83" s="23"/>
      <c r="J83" s="24"/>
      <c r="K83" s="24"/>
      <c r="L83" s="24"/>
      <c r="M83" s="25"/>
      <c r="N83" s="29">
        <f t="shared" ref="N83" si="586">SUM(I83:M83)</f>
        <v>0</v>
      </c>
      <c r="O83" s="21">
        <f t="shared" ref="O83" si="587">P83+V83</f>
        <v>0</v>
      </c>
      <c r="P83" s="26"/>
      <c r="Q83" s="137"/>
      <c r="R83" s="138"/>
      <c r="S83" s="138"/>
      <c r="T83" s="138"/>
      <c r="U83" s="139"/>
      <c r="V83" s="52">
        <f t="shared" ref="V83" si="588">SUM(Q83:U83)</f>
        <v>0</v>
      </c>
      <c r="W83" s="21">
        <f t="shared" ref="W83" si="589">X83+AD83</f>
        <v>0</v>
      </c>
      <c r="X83" s="22"/>
      <c r="Y83" s="23"/>
      <c r="Z83" s="24"/>
      <c r="AA83" s="24"/>
      <c r="AB83" s="24"/>
      <c r="AC83" s="25"/>
      <c r="AD83" s="29">
        <f t="shared" ref="AD83" si="590">SUM(Y83:AC83)</f>
        <v>0</v>
      </c>
      <c r="AE83" s="21">
        <f t="shared" ref="AE83" si="591">AF83+AL83</f>
        <v>0</v>
      </c>
      <c r="AF83" s="22"/>
      <c r="AG83" s="23"/>
      <c r="AH83" s="24"/>
      <c r="AI83" s="24"/>
      <c r="AJ83" s="24"/>
      <c r="AK83" s="25"/>
      <c r="AL83" s="52">
        <f t="shared" ref="AL83" si="592">SUM(AG83:AK83)</f>
        <v>0</v>
      </c>
      <c r="AM83" s="21">
        <f t="shared" ref="AM83" si="593">AN83+AT83</f>
        <v>0</v>
      </c>
      <c r="AN83" s="22"/>
      <c r="AO83" s="137"/>
      <c r="AP83" s="138"/>
      <c r="AQ83" s="138"/>
      <c r="AR83" s="138"/>
      <c r="AS83" s="139"/>
      <c r="AT83" s="53">
        <f t="shared" ref="AT83" si="594">SUM(AO83:AS83)</f>
        <v>0</v>
      </c>
      <c r="AU83" s="21">
        <f t="shared" ref="AU83" si="595">AV83+BB83</f>
        <v>0</v>
      </c>
      <c r="AV83" s="22"/>
      <c r="AW83" s="27"/>
      <c r="AX83" s="24"/>
      <c r="AY83" s="24"/>
      <c r="AZ83" s="24"/>
      <c r="BA83" s="25"/>
      <c r="BB83" s="29">
        <f t="shared" ref="BB83" si="596">SUM(AW83:BA83)</f>
        <v>0</v>
      </c>
      <c r="BC83" s="21">
        <f t="shared" ref="BC83" si="597">G83+W83+AM83</f>
        <v>0</v>
      </c>
      <c r="BD83" s="28">
        <f t="shared" ref="BD83" si="598">H83+X83+AN83</f>
        <v>0</v>
      </c>
      <c r="BE83" s="156">
        <f t="shared" ref="BE83" si="599">I83+Y83+AO83</f>
        <v>0</v>
      </c>
      <c r="BF83" s="156">
        <f t="shared" ref="BF83" si="600">J83+Z83+AP83</f>
        <v>0</v>
      </c>
      <c r="BG83" s="156">
        <f t="shared" ref="BG83" si="601">K83+AA83+AQ83</f>
        <v>0</v>
      </c>
      <c r="BH83" s="156">
        <f t="shared" ref="BH83" si="602">L83+AB83+AR83</f>
        <v>0</v>
      </c>
      <c r="BI83" s="157">
        <f t="shared" ref="BI83" si="603">M83+AC83+AS83</f>
        <v>0</v>
      </c>
      <c r="BJ83" s="29">
        <f t="shared" ref="BJ83" si="604">N83+AD83+AT83</f>
        <v>0</v>
      </c>
      <c r="BK83" s="21">
        <f t="shared" ref="BK83" si="605">O83+AE83+AU83</f>
        <v>0</v>
      </c>
      <c r="BL83" s="28">
        <f t="shared" ref="BL83" si="606">P83+AF83+AV83</f>
        <v>0</v>
      </c>
      <c r="BM83" s="156">
        <f t="shared" ref="BM83" si="607">Q83+AG83+AW83</f>
        <v>0</v>
      </c>
      <c r="BN83" s="156">
        <f t="shared" ref="BN83" si="608">R83+AH83+AX83</f>
        <v>0</v>
      </c>
      <c r="BO83" s="156">
        <f t="shared" ref="BO83" si="609">S83+AI83+AY83</f>
        <v>0</v>
      </c>
      <c r="BP83" s="156">
        <f t="shared" ref="BP83" si="610">T83+AJ83+AZ83</f>
        <v>0</v>
      </c>
      <c r="BQ83" s="157">
        <f t="shared" ref="BQ83" si="611">U83+AK83+BA83</f>
        <v>0</v>
      </c>
      <c r="BR83" s="29">
        <f t="shared" ref="BR83" si="612">V83+AL83+BB83</f>
        <v>0</v>
      </c>
      <c r="BS83" s="213"/>
    </row>
    <row r="84" spans="1:71" ht="36" customHeight="1" x14ac:dyDescent="0.25">
      <c r="A84" s="229" t="s">
        <v>34</v>
      </c>
      <c r="B84" s="261" t="s">
        <v>121</v>
      </c>
      <c r="C84" s="261" t="s">
        <v>122</v>
      </c>
      <c r="D84" s="262" t="s">
        <v>118</v>
      </c>
      <c r="E84" s="261" t="s">
        <v>192</v>
      </c>
      <c r="F84" s="318" t="s">
        <v>14</v>
      </c>
      <c r="G84" s="21">
        <f t="shared" si="371"/>
        <v>0</v>
      </c>
      <c r="H84" s="22"/>
      <c r="I84" s="23"/>
      <c r="J84" s="24"/>
      <c r="K84" s="24"/>
      <c r="L84" s="24"/>
      <c r="M84" s="25"/>
      <c r="N84" s="29">
        <f t="shared" si="336"/>
        <v>0</v>
      </c>
      <c r="O84" s="21">
        <f t="shared" si="337"/>
        <v>0</v>
      </c>
      <c r="P84" s="26"/>
      <c r="Q84" s="137"/>
      <c r="R84" s="138"/>
      <c r="S84" s="138"/>
      <c r="T84" s="138"/>
      <c r="U84" s="139"/>
      <c r="V84" s="52">
        <f t="shared" si="339"/>
        <v>0</v>
      </c>
      <c r="W84" s="21">
        <f t="shared" si="340"/>
        <v>0</v>
      </c>
      <c r="X84" s="22"/>
      <c r="Y84" s="23"/>
      <c r="Z84" s="24"/>
      <c r="AA84" s="24"/>
      <c r="AB84" s="24"/>
      <c r="AC84" s="25"/>
      <c r="AD84" s="29">
        <f t="shared" si="343"/>
        <v>0</v>
      </c>
      <c r="AE84" s="21">
        <f t="shared" si="344"/>
        <v>0</v>
      </c>
      <c r="AF84" s="22"/>
      <c r="AG84" s="23"/>
      <c r="AH84" s="24"/>
      <c r="AI84" s="24"/>
      <c r="AJ84" s="24"/>
      <c r="AK84" s="25"/>
      <c r="AL84" s="52">
        <f t="shared" si="347"/>
        <v>0</v>
      </c>
      <c r="AM84" s="21">
        <f t="shared" si="348"/>
        <v>0</v>
      </c>
      <c r="AN84" s="22"/>
      <c r="AO84" s="137"/>
      <c r="AP84" s="138"/>
      <c r="AQ84" s="138"/>
      <c r="AR84" s="138"/>
      <c r="AS84" s="139"/>
      <c r="AT84" s="53">
        <f t="shared" si="351"/>
        <v>0</v>
      </c>
      <c r="AU84" s="21">
        <f t="shared" si="352"/>
        <v>0</v>
      </c>
      <c r="AV84" s="22"/>
      <c r="AW84" s="27"/>
      <c r="AX84" s="24"/>
      <c r="AY84" s="24"/>
      <c r="AZ84" s="24"/>
      <c r="BA84" s="25"/>
      <c r="BB84" s="29">
        <f t="shared" si="354"/>
        <v>0</v>
      </c>
      <c r="BC84" s="21">
        <f t="shared" si="355"/>
        <v>0</v>
      </c>
      <c r="BD84" s="28">
        <f t="shared" si="356"/>
        <v>0</v>
      </c>
      <c r="BE84" s="156">
        <f t="shared" si="357"/>
        <v>0</v>
      </c>
      <c r="BF84" s="156">
        <f t="shared" si="358"/>
        <v>0</v>
      </c>
      <c r="BG84" s="156">
        <f t="shared" si="359"/>
        <v>0</v>
      </c>
      <c r="BH84" s="156">
        <f t="shared" si="360"/>
        <v>0</v>
      </c>
      <c r="BI84" s="157">
        <f t="shared" si="361"/>
        <v>0</v>
      </c>
      <c r="BJ84" s="29">
        <f t="shared" si="362"/>
        <v>0</v>
      </c>
      <c r="BK84" s="21">
        <f t="shared" si="363"/>
        <v>0</v>
      </c>
      <c r="BL84" s="28">
        <f t="shared" si="364"/>
        <v>0</v>
      </c>
      <c r="BM84" s="156">
        <f t="shared" si="365"/>
        <v>0</v>
      </c>
      <c r="BN84" s="156">
        <f t="shared" si="366"/>
        <v>0</v>
      </c>
      <c r="BO84" s="156">
        <f t="shared" si="367"/>
        <v>0</v>
      </c>
      <c r="BP84" s="156">
        <f t="shared" si="368"/>
        <v>0</v>
      </c>
      <c r="BQ84" s="157">
        <f t="shared" si="369"/>
        <v>0</v>
      </c>
      <c r="BR84" s="29">
        <f t="shared" si="370"/>
        <v>0</v>
      </c>
      <c r="BS84" s="213"/>
    </row>
    <row r="85" spans="1:71" ht="36" customHeight="1" x14ac:dyDescent="0.25">
      <c r="A85" s="229" t="s">
        <v>34</v>
      </c>
      <c r="B85" s="261" t="s">
        <v>121</v>
      </c>
      <c r="C85" s="261" t="s">
        <v>122</v>
      </c>
      <c r="D85" s="264" t="s">
        <v>214</v>
      </c>
      <c r="E85" s="261" t="s">
        <v>192</v>
      </c>
      <c r="F85" s="318" t="s">
        <v>14</v>
      </c>
      <c r="G85" s="21">
        <f t="shared" ref="G85:G86" si="613">H85+N85</f>
        <v>0</v>
      </c>
      <c r="H85" s="22"/>
      <c r="I85" s="23"/>
      <c r="J85" s="24"/>
      <c r="K85" s="24"/>
      <c r="L85" s="24"/>
      <c r="M85" s="25"/>
      <c r="N85" s="29">
        <f t="shared" ref="N85:N86" si="614">SUM(I85:M85)</f>
        <v>0</v>
      </c>
      <c r="O85" s="21">
        <f t="shared" ref="O85:O86" si="615">P85+V85</f>
        <v>0</v>
      </c>
      <c r="P85" s="26"/>
      <c r="Q85" s="137"/>
      <c r="R85" s="138"/>
      <c r="S85" s="138"/>
      <c r="T85" s="138"/>
      <c r="U85" s="139"/>
      <c r="V85" s="52">
        <f t="shared" ref="V85:V86" si="616">SUM(Q85:U85)</f>
        <v>0</v>
      </c>
      <c r="W85" s="21">
        <f t="shared" ref="W85:W86" si="617">X85+AD85</f>
        <v>0</v>
      </c>
      <c r="X85" s="22"/>
      <c r="Y85" s="23"/>
      <c r="Z85" s="24"/>
      <c r="AA85" s="24"/>
      <c r="AB85" s="24"/>
      <c r="AC85" s="25"/>
      <c r="AD85" s="29">
        <f t="shared" ref="AD85:AD86" si="618">SUM(Y85:AC85)</f>
        <v>0</v>
      </c>
      <c r="AE85" s="21">
        <f t="shared" ref="AE85:AE86" si="619">AF85+AL85</f>
        <v>0</v>
      </c>
      <c r="AF85" s="22"/>
      <c r="AG85" s="23"/>
      <c r="AH85" s="24"/>
      <c r="AI85" s="24"/>
      <c r="AJ85" s="24"/>
      <c r="AK85" s="25"/>
      <c r="AL85" s="52">
        <f t="shared" ref="AL85:AL86" si="620">SUM(AG85:AK85)</f>
        <v>0</v>
      </c>
      <c r="AM85" s="21">
        <f t="shared" ref="AM85:AM86" si="621">AN85+AT85</f>
        <v>0</v>
      </c>
      <c r="AN85" s="22"/>
      <c r="AO85" s="137"/>
      <c r="AP85" s="138"/>
      <c r="AQ85" s="138"/>
      <c r="AR85" s="138"/>
      <c r="AS85" s="139"/>
      <c r="AT85" s="53">
        <f t="shared" ref="AT85:AT86" si="622">SUM(AO85:AS85)</f>
        <v>0</v>
      </c>
      <c r="AU85" s="21">
        <f t="shared" ref="AU85:AU86" si="623">AV85+BB85</f>
        <v>0</v>
      </c>
      <c r="AV85" s="22"/>
      <c r="AW85" s="27"/>
      <c r="AX85" s="24"/>
      <c r="AY85" s="24"/>
      <c r="AZ85" s="24"/>
      <c r="BA85" s="25"/>
      <c r="BB85" s="29">
        <f t="shared" ref="BB85:BB86" si="624">SUM(AW85:BA85)</f>
        <v>0</v>
      </c>
      <c r="BC85" s="21">
        <f t="shared" ref="BC85:BC86" si="625">G85+W85+AM85</f>
        <v>0</v>
      </c>
      <c r="BD85" s="28">
        <f t="shared" ref="BD85:BD86" si="626">H85+X85+AN85</f>
        <v>0</v>
      </c>
      <c r="BE85" s="156">
        <f t="shared" ref="BE85:BE86" si="627">I85+Y85+AO85</f>
        <v>0</v>
      </c>
      <c r="BF85" s="156">
        <f t="shared" ref="BF85:BF86" si="628">J85+Z85+AP85</f>
        <v>0</v>
      </c>
      <c r="BG85" s="156">
        <f t="shared" ref="BG85:BG86" si="629">K85+AA85+AQ85</f>
        <v>0</v>
      </c>
      <c r="BH85" s="156">
        <f t="shared" ref="BH85:BH86" si="630">L85+AB85+AR85</f>
        <v>0</v>
      </c>
      <c r="BI85" s="157">
        <f t="shared" ref="BI85:BI86" si="631">M85+AC85+AS85</f>
        <v>0</v>
      </c>
      <c r="BJ85" s="29">
        <f t="shared" ref="BJ85:BJ86" si="632">N85+AD85+AT85</f>
        <v>0</v>
      </c>
      <c r="BK85" s="21">
        <f t="shared" ref="BK85:BK86" si="633">O85+AE85+AU85</f>
        <v>0</v>
      </c>
      <c r="BL85" s="28">
        <f t="shared" ref="BL85:BL86" si="634">P85+AF85+AV85</f>
        <v>0</v>
      </c>
      <c r="BM85" s="156">
        <f t="shared" ref="BM85:BM86" si="635">Q85+AG85+AW85</f>
        <v>0</v>
      </c>
      <c r="BN85" s="156">
        <f t="shared" ref="BN85:BN86" si="636">R85+AH85+AX85</f>
        <v>0</v>
      </c>
      <c r="BO85" s="156">
        <f t="shared" ref="BO85:BO86" si="637">S85+AI85+AY85</f>
        <v>0</v>
      </c>
      <c r="BP85" s="156">
        <f t="shared" ref="BP85:BP86" si="638">T85+AJ85+AZ85</f>
        <v>0</v>
      </c>
      <c r="BQ85" s="157">
        <f t="shared" ref="BQ85:BQ86" si="639">U85+AK85+BA85</f>
        <v>0</v>
      </c>
      <c r="BR85" s="29">
        <f t="shared" ref="BR85:BR86" si="640">V85+AL85+BB85</f>
        <v>0</v>
      </c>
      <c r="BS85" s="213"/>
    </row>
    <row r="86" spans="1:71" ht="36" customHeight="1" thickBot="1" x14ac:dyDescent="0.3">
      <c r="A86" s="229" t="s">
        <v>34</v>
      </c>
      <c r="B86" s="261" t="s">
        <v>121</v>
      </c>
      <c r="C86" s="261" t="s">
        <v>122</v>
      </c>
      <c r="D86" s="290" t="s">
        <v>44</v>
      </c>
      <c r="E86" s="286" t="s">
        <v>190</v>
      </c>
      <c r="F86" s="318" t="s">
        <v>14</v>
      </c>
      <c r="G86" s="21">
        <f t="shared" si="613"/>
        <v>0</v>
      </c>
      <c r="H86" s="22"/>
      <c r="I86" s="23"/>
      <c r="J86" s="24"/>
      <c r="K86" s="24"/>
      <c r="L86" s="24"/>
      <c r="M86" s="25"/>
      <c r="N86" s="29">
        <f t="shared" si="614"/>
        <v>0</v>
      </c>
      <c r="O86" s="21">
        <f t="shared" si="615"/>
        <v>0</v>
      </c>
      <c r="P86" s="26"/>
      <c r="Q86" s="137"/>
      <c r="R86" s="138"/>
      <c r="S86" s="138"/>
      <c r="T86" s="138"/>
      <c r="U86" s="139"/>
      <c r="V86" s="52">
        <f t="shared" si="616"/>
        <v>0</v>
      </c>
      <c r="W86" s="21">
        <f t="shared" si="617"/>
        <v>0</v>
      </c>
      <c r="X86" s="22"/>
      <c r="Y86" s="23"/>
      <c r="Z86" s="24"/>
      <c r="AA86" s="24"/>
      <c r="AB86" s="24"/>
      <c r="AC86" s="25"/>
      <c r="AD86" s="29">
        <f t="shared" si="618"/>
        <v>0</v>
      </c>
      <c r="AE86" s="21">
        <f t="shared" si="619"/>
        <v>0</v>
      </c>
      <c r="AF86" s="22"/>
      <c r="AG86" s="23"/>
      <c r="AH86" s="24"/>
      <c r="AI86" s="24"/>
      <c r="AJ86" s="24"/>
      <c r="AK86" s="25"/>
      <c r="AL86" s="52">
        <f t="shared" si="620"/>
        <v>0</v>
      </c>
      <c r="AM86" s="21">
        <f t="shared" si="621"/>
        <v>0</v>
      </c>
      <c r="AN86" s="22"/>
      <c r="AO86" s="137"/>
      <c r="AP86" s="138"/>
      <c r="AQ86" s="138"/>
      <c r="AR86" s="138"/>
      <c r="AS86" s="139"/>
      <c r="AT86" s="53">
        <f t="shared" si="622"/>
        <v>0</v>
      </c>
      <c r="AU86" s="21">
        <f t="shared" si="623"/>
        <v>0</v>
      </c>
      <c r="AV86" s="22"/>
      <c r="AW86" s="27"/>
      <c r="AX86" s="24"/>
      <c r="AY86" s="24"/>
      <c r="AZ86" s="24"/>
      <c r="BA86" s="25"/>
      <c r="BB86" s="29">
        <f t="shared" si="624"/>
        <v>0</v>
      </c>
      <c r="BC86" s="21">
        <f t="shared" si="625"/>
        <v>0</v>
      </c>
      <c r="BD86" s="28">
        <f t="shared" si="626"/>
        <v>0</v>
      </c>
      <c r="BE86" s="156">
        <f t="shared" si="627"/>
        <v>0</v>
      </c>
      <c r="BF86" s="156">
        <f t="shared" si="628"/>
        <v>0</v>
      </c>
      <c r="BG86" s="156">
        <f t="shared" si="629"/>
        <v>0</v>
      </c>
      <c r="BH86" s="156">
        <f t="shared" si="630"/>
        <v>0</v>
      </c>
      <c r="BI86" s="157">
        <f t="shared" si="631"/>
        <v>0</v>
      </c>
      <c r="BJ86" s="29">
        <f t="shared" si="632"/>
        <v>0</v>
      </c>
      <c r="BK86" s="21">
        <f t="shared" si="633"/>
        <v>0</v>
      </c>
      <c r="BL86" s="28">
        <f t="shared" si="634"/>
        <v>0</v>
      </c>
      <c r="BM86" s="156">
        <f t="shared" si="635"/>
        <v>0</v>
      </c>
      <c r="BN86" s="156">
        <f t="shared" si="636"/>
        <v>0</v>
      </c>
      <c r="BO86" s="156">
        <f t="shared" si="637"/>
        <v>0</v>
      </c>
      <c r="BP86" s="156">
        <f t="shared" si="638"/>
        <v>0</v>
      </c>
      <c r="BQ86" s="157">
        <f t="shared" si="639"/>
        <v>0</v>
      </c>
      <c r="BR86" s="29">
        <f t="shared" si="640"/>
        <v>0</v>
      </c>
      <c r="BS86" s="213"/>
    </row>
    <row r="87" spans="1:71" ht="36" customHeight="1" thickBot="1" x14ac:dyDescent="0.3">
      <c r="A87" s="166"/>
      <c r="B87" s="167"/>
      <c r="C87" s="167"/>
      <c r="D87" s="167"/>
      <c r="E87" s="167"/>
      <c r="F87" s="167"/>
      <c r="G87" s="40">
        <f t="shared" si="371"/>
        <v>0</v>
      </c>
      <c r="H87" s="111">
        <f>SUM(H82:H86)</f>
        <v>0</v>
      </c>
      <c r="I87" s="120">
        <f>SUM(I82:I86)</f>
        <v>0</v>
      </c>
      <c r="J87" s="121">
        <f>SUM(J82:J86)</f>
        <v>0</v>
      </c>
      <c r="K87" s="121">
        <f t="shared" ref="K87:M87" si="641">SUM(K82:K86)</f>
        <v>0</v>
      </c>
      <c r="L87" s="121">
        <f>SUM(L82:L86)</f>
        <v>0</v>
      </c>
      <c r="M87" s="121">
        <f t="shared" si="641"/>
        <v>0</v>
      </c>
      <c r="N87" s="30">
        <f t="shared" si="336"/>
        <v>0</v>
      </c>
      <c r="O87" s="40">
        <f t="shared" si="337"/>
        <v>0</v>
      </c>
      <c r="P87" s="111">
        <f>SUM(P82:P86)</f>
        <v>0</v>
      </c>
      <c r="Q87" s="120">
        <f>SUM(Q82:Q86)</f>
        <v>0</v>
      </c>
      <c r="R87" s="121">
        <f>SUM(R82:R86)</f>
        <v>0</v>
      </c>
      <c r="S87" s="121">
        <f t="shared" ref="S87" si="642">SUM(S82:S86)</f>
        <v>0</v>
      </c>
      <c r="T87" s="121">
        <f t="shared" ref="T87" si="643">SUM(T82:T86)</f>
        <v>0</v>
      </c>
      <c r="U87" s="121">
        <f>SUM(U82:U86)</f>
        <v>0</v>
      </c>
      <c r="V87" s="54">
        <f t="shared" si="339"/>
        <v>0</v>
      </c>
      <c r="W87" s="40">
        <f t="shared" si="340"/>
        <v>0</v>
      </c>
      <c r="X87" s="111">
        <f>SUM(X82:X86)</f>
        <v>0</v>
      </c>
      <c r="Y87" s="120">
        <f>SUM(Y82:Y86)</f>
        <v>0</v>
      </c>
      <c r="Z87" s="121">
        <f>SUM(Z82:Z86)</f>
        <v>0</v>
      </c>
      <c r="AA87" s="121">
        <f t="shared" ref="AA87" si="644">SUM(AA82:AA86)</f>
        <v>0</v>
      </c>
      <c r="AB87" s="121">
        <f t="shared" ref="AB87" si="645">SUM(AB82:AB86)</f>
        <v>0</v>
      </c>
      <c r="AC87" s="121">
        <f t="shared" ref="AC87" si="646">SUM(AC82:AC86)</f>
        <v>0</v>
      </c>
      <c r="AD87" s="30">
        <f t="shared" si="343"/>
        <v>0</v>
      </c>
      <c r="AE87" s="40">
        <f t="shared" si="344"/>
        <v>0</v>
      </c>
      <c r="AF87" s="111">
        <f>SUM(AF82:AF86)</f>
        <v>0</v>
      </c>
      <c r="AG87" s="120">
        <f>SUM(AG82:AG86)</f>
        <v>0</v>
      </c>
      <c r="AH87" s="121">
        <f>SUM(AH82:AH86)</f>
        <v>0</v>
      </c>
      <c r="AI87" s="121">
        <f t="shared" ref="AI87" si="647">SUM(AI82:AI86)</f>
        <v>0</v>
      </c>
      <c r="AJ87" s="121">
        <f>SUM(AJ82:AJ86)</f>
        <v>0</v>
      </c>
      <c r="AK87" s="121">
        <f t="shared" ref="AK87" si="648">SUM(AK82:AK86)</f>
        <v>0</v>
      </c>
      <c r="AL87" s="54">
        <f t="shared" si="347"/>
        <v>0</v>
      </c>
      <c r="AM87" s="40">
        <f t="shared" si="348"/>
        <v>0</v>
      </c>
      <c r="AN87" s="111">
        <f>SUM(AN82:AN86)</f>
        <v>0</v>
      </c>
      <c r="AO87" s="120">
        <f>SUM(AO82:AO86)</f>
        <v>0</v>
      </c>
      <c r="AP87" s="121">
        <f>SUM(AP82:AP86)</f>
        <v>0</v>
      </c>
      <c r="AQ87" s="121">
        <f>SUM(AQ82:AQ86)</f>
        <v>0</v>
      </c>
      <c r="AR87" s="121">
        <f t="shared" ref="AR87" si="649">SUM(AR82:AR86)</f>
        <v>0</v>
      </c>
      <c r="AS87" s="121">
        <f t="shared" ref="AS87" si="650">SUM(AS82:AS86)</f>
        <v>0</v>
      </c>
      <c r="AT87" s="55">
        <f t="shared" si="351"/>
        <v>0</v>
      </c>
      <c r="AU87" s="40">
        <f t="shared" si="352"/>
        <v>0</v>
      </c>
      <c r="AV87" s="111">
        <f>SUM(AV82:AV86)</f>
        <v>0</v>
      </c>
      <c r="AW87" s="120">
        <f>SUM(AW82:AW86)</f>
        <v>0</v>
      </c>
      <c r="AX87" s="121">
        <f>SUM(AX82:AX86)</f>
        <v>0</v>
      </c>
      <c r="AY87" s="121">
        <f t="shared" ref="AY87" si="651">SUM(AY82:AY86)</f>
        <v>0</v>
      </c>
      <c r="AZ87" s="121">
        <f t="shared" ref="AZ87" si="652">SUM(AZ82:AZ86)</f>
        <v>0</v>
      </c>
      <c r="BA87" s="121">
        <f>SUM(BA82:BA86)</f>
        <v>0</v>
      </c>
      <c r="BB87" s="30">
        <f t="shared" si="354"/>
        <v>0</v>
      </c>
      <c r="BC87" s="40">
        <f t="shared" si="355"/>
        <v>0</v>
      </c>
      <c r="BD87" s="41">
        <f t="shared" si="356"/>
        <v>0</v>
      </c>
      <c r="BE87" s="158">
        <f t="shared" si="357"/>
        <v>0</v>
      </c>
      <c r="BF87" s="158">
        <f t="shared" si="358"/>
        <v>0</v>
      </c>
      <c r="BG87" s="158">
        <f t="shared" si="359"/>
        <v>0</v>
      </c>
      <c r="BH87" s="158">
        <f t="shared" si="360"/>
        <v>0</v>
      </c>
      <c r="BI87" s="159">
        <f t="shared" si="361"/>
        <v>0</v>
      </c>
      <c r="BJ87" s="30">
        <f t="shared" si="362"/>
        <v>0</v>
      </c>
      <c r="BK87" s="40">
        <f t="shared" si="363"/>
        <v>0</v>
      </c>
      <c r="BL87" s="41">
        <f t="shared" si="364"/>
        <v>0</v>
      </c>
      <c r="BM87" s="158">
        <f t="shared" si="365"/>
        <v>0</v>
      </c>
      <c r="BN87" s="158">
        <f t="shared" si="366"/>
        <v>0</v>
      </c>
      <c r="BO87" s="158">
        <f t="shared" si="367"/>
        <v>0</v>
      </c>
      <c r="BP87" s="158">
        <f t="shared" si="368"/>
        <v>0</v>
      </c>
      <c r="BQ87" s="159">
        <f t="shared" si="369"/>
        <v>0</v>
      </c>
      <c r="BR87" s="30">
        <f t="shared" si="370"/>
        <v>0</v>
      </c>
      <c r="BS87" s="213">
        <f t="shared" si="148"/>
        <v>0</v>
      </c>
    </row>
    <row r="88" spans="1:71" ht="36" customHeight="1" x14ac:dyDescent="0.25">
      <c r="A88" s="229" t="s">
        <v>34</v>
      </c>
      <c r="B88" s="230" t="s">
        <v>123</v>
      </c>
      <c r="C88" s="230" t="s">
        <v>124</v>
      </c>
      <c r="D88" s="253" t="s">
        <v>46</v>
      </c>
      <c r="E88" s="230" t="s">
        <v>197</v>
      </c>
      <c r="F88" s="295" t="s">
        <v>14</v>
      </c>
      <c r="G88" s="31">
        <f t="shared" si="371"/>
        <v>0</v>
      </c>
      <c r="H88" s="114"/>
      <c r="I88" s="123"/>
      <c r="J88" s="124"/>
      <c r="K88" s="124"/>
      <c r="L88" s="124"/>
      <c r="M88" s="125"/>
      <c r="N88" s="39">
        <f t="shared" si="336"/>
        <v>0</v>
      </c>
      <c r="O88" s="31">
        <f t="shared" si="337"/>
        <v>0</v>
      </c>
      <c r="P88" s="116"/>
      <c r="Q88" s="143"/>
      <c r="R88" s="144"/>
      <c r="S88" s="144"/>
      <c r="T88" s="144"/>
      <c r="U88" s="145"/>
      <c r="V88" s="56">
        <f t="shared" si="339"/>
        <v>0</v>
      </c>
      <c r="W88" s="31">
        <f t="shared" si="340"/>
        <v>0</v>
      </c>
      <c r="X88" s="114"/>
      <c r="Y88" s="123"/>
      <c r="Z88" s="124"/>
      <c r="AA88" s="124"/>
      <c r="AB88" s="124"/>
      <c r="AC88" s="125"/>
      <c r="AD88" s="39">
        <f t="shared" si="343"/>
        <v>0</v>
      </c>
      <c r="AE88" s="31">
        <f t="shared" si="344"/>
        <v>0</v>
      </c>
      <c r="AF88" s="114"/>
      <c r="AG88" s="123"/>
      <c r="AH88" s="124"/>
      <c r="AI88" s="124"/>
      <c r="AJ88" s="124"/>
      <c r="AK88" s="125"/>
      <c r="AL88" s="56">
        <f t="shared" si="347"/>
        <v>0</v>
      </c>
      <c r="AM88" s="31">
        <f t="shared" si="348"/>
        <v>0</v>
      </c>
      <c r="AN88" s="32"/>
      <c r="AO88" s="140"/>
      <c r="AP88" s="141"/>
      <c r="AQ88" s="141"/>
      <c r="AR88" s="141"/>
      <c r="AS88" s="142"/>
      <c r="AT88" s="57">
        <f t="shared" si="351"/>
        <v>0</v>
      </c>
      <c r="AU88" s="31">
        <f t="shared" si="352"/>
        <v>0</v>
      </c>
      <c r="AV88" s="32"/>
      <c r="AW88" s="37"/>
      <c r="AX88" s="34"/>
      <c r="AY88" s="34"/>
      <c r="AZ88" s="34"/>
      <c r="BA88" s="35"/>
      <c r="BB88" s="39">
        <f t="shared" si="354"/>
        <v>0</v>
      </c>
      <c r="BC88" s="31">
        <f t="shared" si="355"/>
        <v>0</v>
      </c>
      <c r="BD88" s="38">
        <f t="shared" si="356"/>
        <v>0</v>
      </c>
      <c r="BE88" s="160">
        <f t="shared" si="357"/>
        <v>0</v>
      </c>
      <c r="BF88" s="160">
        <f t="shared" si="358"/>
        <v>0</v>
      </c>
      <c r="BG88" s="160">
        <f t="shared" si="359"/>
        <v>0</v>
      </c>
      <c r="BH88" s="160">
        <f t="shared" si="360"/>
        <v>0</v>
      </c>
      <c r="BI88" s="161">
        <f t="shared" si="361"/>
        <v>0</v>
      </c>
      <c r="BJ88" s="39">
        <f t="shared" si="362"/>
        <v>0</v>
      </c>
      <c r="BK88" s="31">
        <f t="shared" si="363"/>
        <v>0</v>
      </c>
      <c r="BL88" s="38">
        <f t="shared" si="364"/>
        <v>0</v>
      </c>
      <c r="BM88" s="160">
        <f t="shared" si="365"/>
        <v>0</v>
      </c>
      <c r="BN88" s="160">
        <f t="shared" si="366"/>
        <v>0</v>
      </c>
      <c r="BO88" s="160">
        <f t="shared" si="367"/>
        <v>0</v>
      </c>
      <c r="BP88" s="160">
        <f t="shared" si="368"/>
        <v>0</v>
      </c>
      <c r="BQ88" s="161">
        <f t="shared" si="369"/>
        <v>0</v>
      </c>
      <c r="BR88" s="39">
        <f t="shared" si="370"/>
        <v>0</v>
      </c>
      <c r="BS88" s="213"/>
    </row>
    <row r="89" spans="1:71" ht="36" customHeight="1" x14ac:dyDescent="0.25">
      <c r="A89" s="229" t="s">
        <v>34</v>
      </c>
      <c r="B89" s="230" t="s">
        <v>123</v>
      </c>
      <c r="C89" s="230" t="s">
        <v>124</v>
      </c>
      <c r="D89" s="241" t="s">
        <v>220</v>
      </c>
      <c r="E89" s="230" t="s">
        <v>197</v>
      </c>
      <c r="F89" s="295" t="s">
        <v>14</v>
      </c>
      <c r="G89" s="21">
        <f t="shared" ref="G89" si="653">H89+N89</f>
        <v>0</v>
      </c>
      <c r="H89" s="115"/>
      <c r="I89" s="126"/>
      <c r="J89" s="127"/>
      <c r="K89" s="127"/>
      <c r="L89" s="127"/>
      <c r="M89" s="128"/>
      <c r="N89" s="29">
        <f t="shared" ref="N89" si="654">SUM(I89:M89)</f>
        <v>0</v>
      </c>
      <c r="O89" s="21">
        <f t="shared" ref="O89" si="655">P89+V89</f>
        <v>0</v>
      </c>
      <c r="P89" s="117"/>
      <c r="Q89" s="146"/>
      <c r="R89" s="147"/>
      <c r="S89" s="147"/>
      <c r="T89" s="147"/>
      <c r="U89" s="148"/>
      <c r="V89" s="52">
        <f t="shared" ref="V89" si="656">SUM(Q89:U89)</f>
        <v>0</v>
      </c>
      <c r="W89" s="21">
        <f t="shared" ref="W89" si="657">X89+AD89</f>
        <v>0</v>
      </c>
      <c r="X89" s="115"/>
      <c r="Y89" s="126"/>
      <c r="Z89" s="127"/>
      <c r="AA89" s="127"/>
      <c r="AB89" s="127"/>
      <c r="AC89" s="128"/>
      <c r="AD89" s="29">
        <f t="shared" ref="AD89" si="658">SUM(Y89:AC89)</f>
        <v>0</v>
      </c>
      <c r="AE89" s="21">
        <f t="shared" ref="AE89" si="659">AF89+AL89</f>
        <v>0</v>
      </c>
      <c r="AF89" s="115"/>
      <c r="AG89" s="126"/>
      <c r="AH89" s="127"/>
      <c r="AI89" s="127"/>
      <c r="AJ89" s="127"/>
      <c r="AK89" s="128"/>
      <c r="AL89" s="52">
        <f t="shared" ref="AL89" si="660">SUM(AG89:AK89)</f>
        <v>0</v>
      </c>
      <c r="AM89" s="21">
        <f t="shared" ref="AM89" si="661">AN89+AT89</f>
        <v>0</v>
      </c>
      <c r="AN89" s="22"/>
      <c r="AO89" s="137"/>
      <c r="AP89" s="138"/>
      <c r="AQ89" s="138"/>
      <c r="AR89" s="138"/>
      <c r="AS89" s="139"/>
      <c r="AT89" s="53">
        <f t="shared" ref="AT89" si="662">SUM(AO89:AS89)</f>
        <v>0</v>
      </c>
      <c r="AU89" s="21">
        <f t="shared" ref="AU89" si="663">AV89+BB89</f>
        <v>0</v>
      </c>
      <c r="AV89" s="22"/>
      <c r="AW89" s="27"/>
      <c r="AX89" s="24"/>
      <c r="AY89" s="24"/>
      <c r="AZ89" s="24"/>
      <c r="BA89" s="25"/>
      <c r="BB89" s="29">
        <f t="shared" ref="BB89" si="664">SUM(AW89:BA89)</f>
        <v>0</v>
      </c>
      <c r="BC89" s="21">
        <f t="shared" ref="BC89" si="665">G89+W89+AM89</f>
        <v>0</v>
      </c>
      <c r="BD89" s="28">
        <f t="shared" ref="BD89" si="666">H89+X89+AN89</f>
        <v>0</v>
      </c>
      <c r="BE89" s="156">
        <f t="shared" ref="BE89" si="667">I89+Y89+AO89</f>
        <v>0</v>
      </c>
      <c r="BF89" s="156">
        <f t="shared" ref="BF89" si="668">J89+Z89+AP89</f>
        <v>0</v>
      </c>
      <c r="BG89" s="156">
        <f t="shared" ref="BG89" si="669">K89+AA89+AQ89</f>
        <v>0</v>
      </c>
      <c r="BH89" s="156">
        <f t="shared" ref="BH89" si="670">L89+AB89+AR89</f>
        <v>0</v>
      </c>
      <c r="BI89" s="157">
        <f t="shared" ref="BI89" si="671">M89+AC89+AS89</f>
        <v>0</v>
      </c>
      <c r="BJ89" s="29">
        <f t="shared" ref="BJ89" si="672">N89+AD89+AT89</f>
        <v>0</v>
      </c>
      <c r="BK89" s="21">
        <f t="shared" ref="BK89" si="673">O89+AE89+AU89</f>
        <v>0</v>
      </c>
      <c r="BL89" s="28">
        <f t="shared" ref="BL89" si="674">P89+AF89+AV89</f>
        <v>0</v>
      </c>
      <c r="BM89" s="156">
        <f t="shared" ref="BM89" si="675">Q89+AG89+AW89</f>
        <v>0</v>
      </c>
      <c r="BN89" s="156">
        <f t="shared" ref="BN89" si="676">R89+AH89+AX89</f>
        <v>0</v>
      </c>
      <c r="BO89" s="156">
        <f t="shared" ref="BO89" si="677">S89+AI89+AY89</f>
        <v>0</v>
      </c>
      <c r="BP89" s="156">
        <f t="shared" ref="BP89" si="678">T89+AJ89+AZ89</f>
        <v>0</v>
      </c>
      <c r="BQ89" s="157">
        <f t="shared" ref="BQ89" si="679">U89+AK89+BA89</f>
        <v>0</v>
      </c>
      <c r="BR89" s="29">
        <f t="shared" ref="BR89" si="680">V89+AL89+BB89</f>
        <v>0</v>
      </c>
      <c r="BS89" s="213"/>
    </row>
    <row r="90" spans="1:71" ht="36" customHeight="1" x14ac:dyDescent="0.25">
      <c r="A90" s="229" t="s">
        <v>34</v>
      </c>
      <c r="B90" s="261" t="s">
        <v>123</v>
      </c>
      <c r="C90" s="261" t="s">
        <v>124</v>
      </c>
      <c r="D90" s="262" t="s">
        <v>130</v>
      </c>
      <c r="E90" s="261" t="s">
        <v>211</v>
      </c>
      <c r="F90" s="295" t="s">
        <v>14</v>
      </c>
      <c r="G90" s="21">
        <f t="shared" si="371"/>
        <v>0</v>
      </c>
      <c r="H90" s="115"/>
      <c r="I90" s="126"/>
      <c r="J90" s="127"/>
      <c r="K90" s="127"/>
      <c r="L90" s="127"/>
      <c r="M90" s="128"/>
      <c r="N90" s="29">
        <f t="shared" si="336"/>
        <v>0</v>
      </c>
      <c r="O90" s="21">
        <f t="shared" si="337"/>
        <v>0</v>
      </c>
      <c r="P90" s="117"/>
      <c r="Q90" s="146"/>
      <c r="R90" s="147"/>
      <c r="S90" s="147"/>
      <c r="T90" s="147"/>
      <c r="U90" s="148"/>
      <c r="V90" s="52">
        <f t="shared" si="339"/>
        <v>0</v>
      </c>
      <c r="W90" s="21">
        <f t="shared" si="340"/>
        <v>0</v>
      </c>
      <c r="X90" s="115"/>
      <c r="Y90" s="126"/>
      <c r="Z90" s="127"/>
      <c r="AA90" s="127"/>
      <c r="AB90" s="127"/>
      <c r="AC90" s="128"/>
      <c r="AD90" s="29">
        <f t="shared" si="343"/>
        <v>0</v>
      </c>
      <c r="AE90" s="21">
        <f t="shared" si="344"/>
        <v>0</v>
      </c>
      <c r="AF90" s="115"/>
      <c r="AG90" s="126"/>
      <c r="AH90" s="127"/>
      <c r="AI90" s="127"/>
      <c r="AJ90" s="127"/>
      <c r="AK90" s="128"/>
      <c r="AL90" s="52">
        <f t="shared" si="347"/>
        <v>0</v>
      </c>
      <c r="AM90" s="21">
        <f t="shared" si="348"/>
        <v>0</v>
      </c>
      <c r="AN90" s="22"/>
      <c r="AO90" s="137"/>
      <c r="AP90" s="138"/>
      <c r="AQ90" s="138"/>
      <c r="AR90" s="138"/>
      <c r="AS90" s="139"/>
      <c r="AT90" s="53">
        <f t="shared" si="351"/>
        <v>0</v>
      </c>
      <c r="AU90" s="21">
        <f t="shared" si="352"/>
        <v>0</v>
      </c>
      <c r="AV90" s="22"/>
      <c r="AW90" s="27"/>
      <c r="AX90" s="24"/>
      <c r="AY90" s="24"/>
      <c r="AZ90" s="24"/>
      <c r="BA90" s="25"/>
      <c r="BB90" s="29">
        <f t="shared" si="354"/>
        <v>0</v>
      </c>
      <c r="BC90" s="21">
        <f t="shared" si="355"/>
        <v>0</v>
      </c>
      <c r="BD90" s="28">
        <f t="shared" si="356"/>
        <v>0</v>
      </c>
      <c r="BE90" s="156">
        <f t="shared" si="357"/>
        <v>0</v>
      </c>
      <c r="BF90" s="156">
        <f t="shared" si="358"/>
        <v>0</v>
      </c>
      <c r="BG90" s="156">
        <f t="shared" si="359"/>
        <v>0</v>
      </c>
      <c r="BH90" s="156">
        <f t="shared" si="360"/>
        <v>0</v>
      </c>
      <c r="BI90" s="157">
        <f t="shared" si="361"/>
        <v>0</v>
      </c>
      <c r="BJ90" s="29">
        <f t="shared" si="362"/>
        <v>0</v>
      </c>
      <c r="BK90" s="21">
        <f t="shared" si="363"/>
        <v>0</v>
      </c>
      <c r="BL90" s="28">
        <f t="shared" si="364"/>
        <v>0</v>
      </c>
      <c r="BM90" s="156">
        <f t="shared" si="365"/>
        <v>0</v>
      </c>
      <c r="BN90" s="156">
        <f t="shared" si="366"/>
        <v>0</v>
      </c>
      <c r="BO90" s="156">
        <f t="shared" si="367"/>
        <v>0</v>
      </c>
      <c r="BP90" s="156">
        <f t="shared" si="368"/>
        <v>0</v>
      </c>
      <c r="BQ90" s="157">
        <f t="shared" si="369"/>
        <v>0</v>
      </c>
      <c r="BR90" s="29">
        <f t="shared" si="370"/>
        <v>0</v>
      </c>
      <c r="BS90" s="213"/>
    </row>
    <row r="91" spans="1:71" ht="36" customHeight="1" x14ac:dyDescent="0.25">
      <c r="A91" s="320" t="s">
        <v>34</v>
      </c>
      <c r="B91" s="261" t="s">
        <v>123</v>
      </c>
      <c r="C91" s="261" t="s">
        <v>124</v>
      </c>
      <c r="D91" s="264" t="s">
        <v>221</v>
      </c>
      <c r="E91" s="261" t="s">
        <v>211</v>
      </c>
      <c r="F91" s="321" t="s">
        <v>14</v>
      </c>
      <c r="G91" s="366">
        <f t="shared" ref="G91:G93" si="681">H91+N91</f>
        <v>0</v>
      </c>
      <c r="H91" s="115"/>
      <c r="I91" s="126"/>
      <c r="J91" s="127"/>
      <c r="K91" s="127"/>
      <c r="L91" s="127"/>
      <c r="M91" s="128"/>
      <c r="N91" s="29">
        <f t="shared" ref="N91:N93" si="682">SUM(I91:M91)</f>
        <v>0</v>
      </c>
      <c r="O91" s="21">
        <f t="shared" ref="O91:O93" si="683">P91+V91</f>
        <v>0</v>
      </c>
      <c r="P91" s="117"/>
      <c r="Q91" s="146"/>
      <c r="R91" s="147"/>
      <c r="S91" s="147"/>
      <c r="T91" s="147"/>
      <c r="U91" s="148"/>
      <c r="V91" s="52">
        <f t="shared" ref="V91:V93" si="684">SUM(Q91:U91)</f>
        <v>0</v>
      </c>
      <c r="W91" s="21">
        <f t="shared" ref="W91:W93" si="685">X91+AD91</f>
        <v>0</v>
      </c>
      <c r="X91" s="115"/>
      <c r="Y91" s="126"/>
      <c r="Z91" s="127"/>
      <c r="AA91" s="127"/>
      <c r="AB91" s="127"/>
      <c r="AC91" s="128"/>
      <c r="AD91" s="29">
        <f t="shared" ref="AD91:AD93" si="686">SUM(Y91:AC91)</f>
        <v>0</v>
      </c>
      <c r="AE91" s="21">
        <f t="shared" ref="AE91:AE93" si="687">AF91+AL91</f>
        <v>0</v>
      </c>
      <c r="AF91" s="115"/>
      <c r="AG91" s="126"/>
      <c r="AH91" s="127"/>
      <c r="AI91" s="127"/>
      <c r="AJ91" s="127"/>
      <c r="AK91" s="128"/>
      <c r="AL91" s="52">
        <f t="shared" ref="AL91:AL93" si="688">SUM(AG91:AK91)</f>
        <v>0</v>
      </c>
      <c r="AM91" s="21">
        <f t="shared" ref="AM91:AM93" si="689">AN91+AT91</f>
        <v>0</v>
      </c>
      <c r="AN91" s="22"/>
      <c r="AO91" s="137"/>
      <c r="AP91" s="138"/>
      <c r="AQ91" s="138"/>
      <c r="AR91" s="138"/>
      <c r="AS91" s="139"/>
      <c r="AT91" s="53">
        <f t="shared" ref="AT91:AT93" si="690">SUM(AO91:AS91)</f>
        <v>0</v>
      </c>
      <c r="AU91" s="21">
        <f t="shared" ref="AU91:AU93" si="691">AV91+BB91</f>
        <v>0</v>
      </c>
      <c r="AV91" s="22"/>
      <c r="AW91" s="27"/>
      <c r="AX91" s="24"/>
      <c r="AY91" s="24"/>
      <c r="AZ91" s="24"/>
      <c r="BA91" s="25"/>
      <c r="BB91" s="29">
        <f t="shared" ref="BB91:BB92" si="692">SUM(AW91:BA91)</f>
        <v>0</v>
      </c>
      <c r="BC91" s="21">
        <f t="shared" ref="BC91:BC92" si="693">G91+W91+AM91</f>
        <v>0</v>
      </c>
      <c r="BD91" s="28">
        <f t="shared" ref="BD91:BD92" si="694">H91+X91+AN91</f>
        <v>0</v>
      </c>
      <c r="BE91" s="156">
        <f t="shared" ref="BE91:BE92" si="695">I91+Y91+AO91</f>
        <v>0</v>
      </c>
      <c r="BF91" s="156">
        <f t="shared" ref="BF91:BF92" si="696">J91+Z91+AP91</f>
        <v>0</v>
      </c>
      <c r="BG91" s="156">
        <f t="shared" ref="BG91:BG92" si="697">K91+AA91+AQ91</f>
        <v>0</v>
      </c>
      <c r="BH91" s="156">
        <f t="shared" ref="BH91:BH92" si="698">L91+AB91+AR91</f>
        <v>0</v>
      </c>
      <c r="BI91" s="157">
        <f t="shared" ref="BI91:BI92" si="699">M91+AC91+AS91</f>
        <v>0</v>
      </c>
      <c r="BJ91" s="29">
        <f t="shared" ref="BJ91:BJ92" si="700">N91+AD91+AT91</f>
        <v>0</v>
      </c>
      <c r="BK91" s="21">
        <f t="shared" ref="BK91:BK92" si="701">O91+AE91+AU91</f>
        <v>0</v>
      </c>
      <c r="BL91" s="28">
        <f t="shared" ref="BL91:BL92" si="702">P91+AF91+AV91</f>
        <v>0</v>
      </c>
      <c r="BM91" s="156">
        <f t="shared" ref="BM91:BM92" si="703">Q91+AG91+AW91</f>
        <v>0</v>
      </c>
      <c r="BN91" s="156">
        <f t="shared" ref="BN91:BN92" si="704">R91+AH91+AX91</f>
        <v>0</v>
      </c>
      <c r="BO91" s="156">
        <f t="shared" ref="BO91:BO92" si="705">S91+AI91+AY91</f>
        <v>0</v>
      </c>
      <c r="BP91" s="156">
        <f t="shared" ref="BP91:BP92" si="706">T91+AJ91+AZ91</f>
        <v>0</v>
      </c>
      <c r="BQ91" s="157">
        <f t="shared" ref="BQ91:BQ92" si="707">U91+AK91+BA91</f>
        <v>0</v>
      </c>
      <c r="BR91" s="29">
        <f t="shared" ref="BR91:BR92" si="708">V91+AL91+BB91</f>
        <v>0</v>
      </c>
      <c r="BS91" s="213"/>
    </row>
    <row r="92" spans="1:71" ht="36" customHeight="1" thickBot="1" x14ac:dyDescent="0.3">
      <c r="A92" s="289" t="s">
        <v>34</v>
      </c>
      <c r="B92" s="261" t="s">
        <v>123</v>
      </c>
      <c r="C92" s="261" t="s">
        <v>124</v>
      </c>
      <c r="D92" s="290" t="s">
        <v>47</v>
      </c>
      <c r="E92" s="286" t="s">
        <v>201</v>
      </c>
      <c r="F92" s="308" t="s">
        <v>14</v>
      </c>
      <c r="G92" s="365">
        <f t="shared" si="681"/>
        <v>0</v>
      </c>
      <c r="H92" s="115"/>
      <c r="I92" s="126"/>
      <c r="J92" s="127"/>
      <c r="K92" s="127"/>
      <c r="L92" s="127"/>
      <c r="M92" s="128"/>
      <c r="N92" s="29">
        <f t="shared" si="682"/>
        <v>0</v>
      </c>
      <c r="O92" s="21">
        <f t="shared" si="683"/>
        <v>0</v>
      </c>
      <c r="P92" s="117"/>
      <c r="Q92" s="146"/>
      <c r="R92" s="147"/>
      <c r="S92" s="147"/>
      <c r="T92" s="147"/>
      <c r="U92" s="148"/>
      <c r="V92" s="52">
        <f t="shared" si="684"/>
        <v>0</v>
      </c>
      <c r="W92" s="21">
        <f t="shared" si="685"/>
        <v>0</v>
      </c>
      <c r="X92" s="115"/>
      <c r="Y92" s="126"/>
      <c r="Z92" s="127"/>
      <c r="AA92" s="127"/>
      <c r="AB92" s="127"/>
      <c r="AC92" s="128"/>
      <c r="AD92" s="29">
        <f t="shared" si="686"/>
        <v>0</v>
      </c>
      <c r="AE92" s="21">
        <f t="shared" si="687"/>
        <v>0</v>
      </c>
      <c r="AF92" s="115"/>
      <c r="AG92" s="126"/>
      <c r="AH92" s="127"/>
      <c r="AI92" s="127"/>
      <c r="AJ92" s="127"/>
      <c r="AK92" s="128"/>
      <c r="AL92" s="52">
        <f t="shared" si="688"/>
        <v>0</v>
      </c>
      <c r="AM92" s="21">
        <f t="shared" si="689"/>
        <v>0</v>
      </c>
      <c r="AN92" s="22"/>
      <c r="AO92" s="137"/>
      <c r="AP92" s="138"/>
      <c r="AQ92" s="138"/>
      <c r="AR92" s="138"/>
      <c r="AS92" s="139"/>
      <c r="AT92" s="53">
        <f t="shared" si="690"/>
        <v>0</v>
      </c>
      <c r="AU92" s="21">
        <f t="shared" si="691"/>
        <v>0</v>
      </c>
      <c r="AV92" s="22"/>
      <c r="AW92" s="27"/>
      <c r="AX92" s="24"/>
      <c r="AY92" s="24"/>
      <c r="AZ92" s="24"/>
      <c r="BA92" s="25"/>
      <c r="BB92" s="29">
        <f t="shared" si="692"/>
        <v>0</v>
      </c>
      <c r="BC92" s="21">
        <f t="shared" si="693"/>
        <v>0</v>
      </c>
      <c r="BD92" s="28">
        <f t="shared" si="694"/>
        <v>0</v>
      </c>
      <c r="BE92" s="156">
        <f t="shared" si="695"/>
        <v>0</v>
      </c>
      <c r="BF92" s="156">
        <f t="shared" si="696"/>
        <v>0</v>
      </c>
      <c r="BG92" s="156">
        <f t="shared" si="697"/>
        <v>0</v>
      </c>
      <c r="BH92" s="156">
        <f t="shared" si="698"/>
        <v>0</v>
      </c>
      <c r="BI92" s="157">
        <f t="shared" si="699"/>
        <v>0</v>
      </c>
      <c r="BJ92" s="29">
        <f t="shared" si="700"/>
        <v>0</v>
      </c>
      <c r="BK92" s="21">
        <f t="shared" si="701"/>
        <v>0</v>
      </c>
      <c r="BL92" s="28">
        <f t="shared" si="702"/>
        <v>0</v>
      </c>
      <c r="BM92" s="156">
        <f t="shared" si="703"/>
        <v>0</v>
      </c>
      <c r="BN92" s="156">
        <f t="shared" si="704"/>
        <v>0</v>
      </c>
      <c r="BO92" s="156">
        <f t="shared" si="705"/>
        <v>0</v>
      </c>
      <c r="BP92" s="156">
        <f t="shared" si="706"/>
        <v>0</v>
      </c>
      <c r="BQ92" s="157">
        <f t="shared" si="707"/>
        <v>0</v>
      </c>
      <c r="BR92" s="29">
        <f t="shared" si="708"/>
        <v>0</v>
      </c>
      <c r="BS92" s="213"/>
    </row>
    <row r="93" spans="1:71" ht="36" customHeight="1" thickBot="1" x14ac:dyDescent="0.3">
      <c r="A93" s="166"/>
      <c r="B93" s="167"/>
      <c r="C93" s="167"/>
      <c r="D93" s="167"/>
      <c r="E93" s="167"/>
      <c r="F93" s="168"/>
      <c r="G93" s="40">
        <f t="shared" si="681"/>
        <v>0</v>
      </c>
      <c r="H93" s="111">
        <f>SUM(H88:H92)</f>
        <v>0</v>
      </c>
      <c r="I93" s="120">
        <f>SUM(I88:I92)</f>
        <v>0</v>
      </c>
      <c r="J93" s="121">
        <f>SUM(J88:J92)</f>
        <v>0</v>
      </c>
      <c r="K93" s="121">
        <f t="shared" ref="K93" si="709">SUM(K88:K92)</f>
        <v>0</v>
      </c>
      <c r="L93" s="121">
        <f>SUM(L88:L92)</f>
        <v>0</v>
      </c>
      <c r="M93" s="121">
        <f t="shared" ref="M93" si="710">SUM(M88:M92)</f>
        <v>0</v>
      </c>
      <c r="N93" s="30">
        <f t="shared" si="682"/>
        <v>0</v>
      </c>
      <c r="O93" s="40">
        <f t="shared" si="683"/>
        <v>0</v>
      </c>
      <c r="P93" s="111">
        <f>SUM(P88:P92)</f>
        <v>0</v>
      </c>
      <c r="Q93" s="120">
        <f>SUM(Q88:Q92)</f>
        <v>0</v>
      </c>
      <c r="R93" s="121">
        <f>SUM(R88:R92)</f>
        <v>0</v>
      </c>
      <c r="S93" s="121">
        <f>SUM(S88:S92)</f>
        <v>0</v>
      </c>
      <c r="T93" s="121">
        <f t="shared" ref="T93" si="711">SUM(T88:T92)</f>
        <v>0</v>
      </c>
      <c r="U93" s="121">
        <f>SUM(U88:U92)</f>
        <v>0</v>
      </c>
      <c r="V93" s="54">
        <f t="shared" si="684"/>
        <v>0</v>
      </c>
      <c r="W93" s="40">
        <f t="shared" si="685"/>
        <v>0</v>
      </c>
      <c r="X93" s="111">
        <f>SUM(X88:X92)</f>
        <v>0</v>
      </c>
      <c r="Y93" s="120">
        <f>SUM(Y88:Y92)</f>
        <v>0</v>
      </c>
      <c r="Z93" s="121">
        <f>SUM(Z88:Z92)</f>
        <v>0</v>
      </c>
      <c r="AA93" s="121">
        <f t="shared" ref="AA93" si="712">SUM(AA88:AA92)</f>
        <v>0</v>
      </c>
      <c r="AB93" s="121">
        <f>SUM(AB88:AB92)</f>
        <v>0</v>
      </c>
      <c r="AC93" s="121">
        <f t="shared" ref="AC93" si="713">SUM(AC88:AC92)</f>
        <v>0</v>
      </c>
      <c r="AD93" s="30">
        <f t="shared" si="686"/>
        <v>0</v>
      </c>
      <c r="AE93" s="40">
        <f t="shared" si="687"/>
        <v>0</v>
      </c>
      <c r="AF93" s="111">
        <f>SUM(AF88:AF92)</f>
        <v>0</v>
      </c>
      <c r="AG93" s="120">
        <f>SUM(AG88:AG92)</f>
        <v>0</v>
      </c>
      <c r="AH93" s="121">
        <f>SUM(AH88:AH92)</f>
        <v>0</v>
      </c>
      <c r="AI93" s="121">
        <f t="shared" ref="AI93" si="714">SUM(AI88:AI92)</f>
        <v>0</v>
      </c>
      <c r="AJ93" s="121">
        <f>SUM(AJ88:AJ92)</f>
        <v>0</v>
      </c>
      <c r="AK93" s="121">
        <f t="shared" ref="AK93" si="715">SUM(AK88:AK92)</f>
        <v>0</v>
      </c>
      <c r="AL93" s="54">
        <f t="shared" si="688"/>
        <v>0</v>
      </c>
      <c r="AM93" s="40">
        <f t="shared" si="689"/>
        <v>0</v>
      </c>
      <c r="AN93" s="111">
        <f>SUM(AN88:AN92)</f>
        <v>0</v>
      </c>
      <c r="AO93" s="120">
        <f>SUM(AO88:AO92)</f>
        <v>0</v>
      </c>
      <c r="AP93" s="121">
        <f>SUM(AP88:AP92)</f>
        <v>0</v>
      </c>
      <c r="AQ93" s="121">
        <f>SUM(AQ88:AQ92)</f>
        <v>0</v>
      </c>
      <c r="AR93" s="121">
        <f t="shared" ref="AR93" si="716">SUM(AR88:AR92)</f>
        <v>0</v>
      </c>
      <c r="AS93" s="121">
        <f>SUM(AS88:AS92)</f>
        <v>0</v>
      </c>
      <c r="AT93" s="55">
        <f t="shared" si="690"/>
        <v>0</v>
      </c>
      <c r="AU93" s="40">
        <f t="shared" si="691"/>
        <v>0</v>
      </c>
      <c r="AV93" s="111">
        <f>SUM(AV88:AV92)</f>
        <v>0</v>
      </c>
      <c r="AW93" s="120">
        <f>SUM(AW88:AW92)</f>
        <v>0</v>
      </c>
      <c r="AX93" s="121">
        <f>SUM(AX88:AX92)</f>
        <v>0</v>
      </c>
      <c r="AY93" s="121">
        <f t="shared" ref="AY93" si="717">SUM(AY88:AY92)</f>
        <v>0</v>
      </c>
      <c r="AZ93" s="121">
        <f t="shared" ref="AZ93" si="718">SUM(AZ88:AZ92)</f>
        <v>0</v>
      </c>
      <c r="BA93" s="121">
        <f>SUM(BA88:BA92)</f>
        <v>0</v>
      </c>
      <c r="BB93" s="30">
        <f t="shared" si="354"/>
        <v>0</v>
      </c>
      <c r="BC93" s="40">
        <f t="shared" si="355"/>
        <v>0</v>
      </c>
      <c r="BD93" s="41">
        <f t="shared" si="356"/>
        <v>0</v>
      </c>
      <c r="BE93" s="158">
        <f t="shared" si="357"/>
        <v>0</v>
      </c>
      <c r="BF93" s="158">
        <f t="shared" si="358"/>
        <v>0</v>
      </c>
      <c r="BG93" s="158">
        <f t="shared" si="359"/>
        <v>0</v>
      </c>
      <c r="BH93" s="158">
        <f t="shared" si="360"/>
        <v>0</v>
      </c>
      <c r="BI93" s="159">
        <f t="shared" si="361"/>
        <v>0</v>
      </c>
      <c r="BJ93" s="30">
        <f t="shared" si="362"/>
        <v>0</v>
      </c>
      <c r="BK93" s="40">
        <f t="shared" si="363"/>
        <v>0</v>
      </c>
      <c r="BL93" s="41">
        <f t="shared" si="364"/>
        <v>0</v>
      </c>
      <c r="BM93" s="158">
        <f t="shared" si="365"/>
        <v>0</v>
      </c>
      <c r="BN93" s="158">
        <f t="shared" si="366"/>
        <v>0</v>
      </c>
      <c r="BO93" s="158">
        <f t="shared" si="367"/>
        <v>0</v>
      </c>
      <c r="BP93" s="158">
        <f t="shared" si="368"/>
        <v>0</v>
      </c>
      <c r="BQ93" s="159">
        <f t="shared" si="369"/>
        <v>0</v>
      </c>
      <c r="BR93" s="30">
        <f t="shared" si="370"/>
        <v>0</v>
      </c>
      <c r="BS93" s="213">
        <f t="shared" si="148"/>
        <v>0</v>
      </c>
    </row>
    <row r="94" spans="1:71" ht="36" customHeight="1" x14ac:dyDescent="0.25">
      <c r="A94" s="98" t="s">
        <v>34</v>
      </c>
      <c r="B94" s="88" t="s">
        <v>125</v>
      </c>
      <c r="C94" s="88" t="s">
        <v>126</v>
      </c>
      <c r="D94" s="87" t="s">
        <v>47</v>
      </c>
      <c r="E94" s="88">
        <v>3041200001</v>
      </c>
      <c r="F94" s="104" t="s">
        <v>14</v>
      </c>
      <c r="G94" s="31">
        <f t="shared" si="371"/>
        <v>0</v>
      </c>
      <c r="H94" s="32"/>
      <c r="I94" s="33"/>
      <c r="J94" s="34"/>
      <c r="K94" s="34"/>
      <c r="L94" s="34"/>
      <c r="M94" s="35"/>
      <c r="N94" s="39">
        <f t="shared" si="336"/>
        <v>0</v>
      </c>
      <c r="O94" s="31">
        <f t="shared" si="337"/>
        <v>0</v>
      </c>
      <c r="P94" s="36"/>
      <c r="Q94" s="140"/>
      <c r="R94" s="141"/>
      <c r="S94" s="141"/>
      <c r="T94" s="141"/>
      <c r="U94" s="142"/>
      <c r="V94" s="56">
        <f t="shared" si="339"/>
        <v>0</v>
      </c>
      <c r="W94" s="31">
        <f t="shared" si="340"/>
        <v>0</v>
      </c>
      <c r="X94" s="32"/>
      <c r="Y94" s="33"/>
      <c r="Z94" s="34"/>
      <c r="AA94" s="34"/>
      <c r="AB94" s="34"/>
      <c r="AC94" s="35"/>
      <c r="AD94" s="39">
        <f t="shared" si="343"/>
        <v>0</v>
      </c>
      <c r="AE94" s="31">
        <f t="shared" si="344"/>
        <v>0</v>
      </c>
      <c r="AF94" s="32"/>
      <c r="AG94" s="33"/>
      <c r="AH94" s="34"/>
      <c r="AI94" s="34"/>
      <c r="AJ94" s="34"/>
      <c r="AK94" s="35"/>
      <c r="AL94" s="56">
        <f t="shared" si="347"/>
        <v>0</v>
      </c>
      <c r="AM94" s="31">
        <f t="shared" si="348"/>
        <v>0</v>
      </c>
      <c r="AN94" s="32"/>
      <c r="AO94" s="140"/>
      <c r="AP94" s="141"/>
      <c r="AQ94" s="141"/>
      <c r="AR94" s="141"/>
      <c r="AS94" s="142"/>
      <c r="AT94" s="57">
        <f t="shared" si="351"/>
        <v>0</v>
      </c>
      <c r="AU94" s="31">
        <f t="shared" si="352"/>
        <v>0</v>
      </c>
      <c r="AV94" s="32"/>
      <c r="AW94" s="37"/>
      <c r="AX94" s="34"/>
      <c r="AY94" s="34"/>
      <c r="AZ94" s="34"/>
      <c r="BA94" s="35"/>
      <c r="BB94" s="39">
        <f t="shared" si="354"/>
        <v>0</v>
      </c>
      <c r="BC94" s="31">
        <f t="shared" si="355"/>
        <v>0</v>
      </c>
      <c r="BD94" s="38">
        <f t="shared" si="356"/>
        <v>0</v>
      </c>
      <c r="BE94" s="160">
        <f t="shared" si="357"/>
        <v>0</v>
      </c>
      <c r="BF94" s="160">
        <f t="shared" si="358"/>
        <v>0</v>
      </c>
      <c r="BG94" s="160">
        <f t="shared" si="359"/>
        <v>0</v>
      </c>
      <c r="BH94" s="160">
        <f t="shared" si="360"/>
        <v>0</v>
      </c>
      <c r="BI94" s="161">
        <f t="shared" si="361"/>
        <v>0</v>
      </c>
      <c r="BJ94" s="39">
        <f t="shared" si="362"/>
        <v>0</v>
      </c>
      <c r="BK94" s="31">
        <f t="shared" si="363"/>
        <v>0</v>
      </c>
      <c r="BL94" s="38">
        <f t="shared" si="364"/>
        <v>0</v>
      </c>
      <c r="BM94" s="160">
        <f t="shared" si="365"/>
        <v>0</v>
      </c>
      <c r="BN94" s="160">
        <f t="shared" si="366"/>
        <v>0</v>
      </c>
      <c r="BO94" s="160">
        <f t="shared" si="367"/>
        <v>0</v>
      </c>
      <c r="BP94" s="160">
        <f t="shared" si="368"/>
        <v>0</v>
      </c>
      <c r="BQ94" s="161">
        <f t="shared" si="369"/>
        <v>0</v>
      </c>
      <c r="BR94" s="39">
        <f t="shared" si="370"/>
        <v>0</v>
      </c>
      <c r="BS94" s="213"/>
    </row>
    <row r="95" spans="1:71" ht="36" customHeight="1" thickBot="1" x14ac:dyDescent="0.3">
      <c r="A95" s="90" t="s">
        <v>34</v>
      </c>
      <c r="B95" s="91" t="s">
        <v>125</v>
      </c>
      <c r="C95" s="91" t="s">
        <v>126</v>
      </c>
      <c r="D95" s="92" t="s">
        <v>81</v>
      </c>
      <c r="E95" s="91">
        <v>3061300001</v>
      </c>
      <c r="F95" s="105" t="s">
        <v>14</v>
      </c>
      <c r="G95" s="21">
        <f t="shared" si="371"/>
        <v>0</v>
      </c>
      <c r="H95" s="22"/>
      <c r="I95" s="23"/>
      <c r="J95" s="24"/>
      <c r="K95" s="24"/>
      <c r="L95" s="24"/>
      <c r="M95" s="25"/>
      <c r="N95" s="29">
        <f t="shared" si="336"/>
        <v>0</v>
      </c>
      <c r="O95" s="21">
        <f t="shared" si="337"/>
        <v>0</v>
      </c>
      <c r="P95" s="26"/>
      <c r="Q95" s="137"/>
      <c r="R95" s="138"/>
      <c r="S95" s="138"/>
      <c r="T95" s="138"/>
      <c r="U95" s="139"/>
      <c r="V95" s="52">
        <f t="shared" si="339"/>
        <v>0</v>
      </c>
      <c r="W95" s="21">
        <f t="shared" si="340"/>
        <v>0</v>
      </c>
      <c r="X95" s="22"/>
      <c r="Y95" s="23"/>
      <c r="Z95" s="24"/>
      <c r="AA95" s="24"/>
      <c r="AB95" s="24"/>
      <c r="AC95" s="25"/>
      <c r="AD95" s="29">
        <f t="shared" si="343"/>
        <v>0</v>
      </c>
      <c r="AE95" s="21">
        <f t="shared" si="344"/>
        <v>0</v>
      </c>
      <c r="AF95" s="22"/>
      <c r="AG95" s="23"/>
      <c r="AH95" s="24"/>
      <c r="AI95" s="24"/>
      <c r="AJ95" s="24"/>
      <c r="AK95" s="25"/>
      <c r="AL95" s="52">
        <f t="shared" si="347"/>
        <v>0</v>
      </c>
      <c r="AM95" s="21">
        <f t="shared" si="348"/>
        <v>0</v>
      </c>
      <c r="AN95" s="22"/>
      <c r="AO95" s="137"/>
      <c r="AP95" s="138"/>
      <c r="AQ95" s="138"/>
      <c r="AR95" s="138"/>
      <c r="AS95" s="139"/>
      <c r="AT95" s="53">
        <f t="shared" si="351"/>
        <v>0</v>
      </c>
      <c r="AU95" s="21">
        <f t="shared" si="352"/>
        <v>0</v>
      </c>
      <c r="AV95" s="22"/>
      <c r="AW95" s="27"/>
      <c r="AX95" s="24"/>
      <c r="AY95" s="24"/>
      <c r="AZ95" s="24"/>
      <c r="BA95" s="25"/>
      <c r="BB95" s="29">
        <f t="shared" si="354"/>
        <v>0</v>
      </c>
      <c r="BC95" s="21">
        <f t="shared" si="355"/>
        <v>0</v>
      </c>
      <c r="BD95" s="28">
        <f t="shared" si="356"/>
        <v>0</v>
      </c>
      <c r="BE95" s="156">
        <f t="shared" si="357"/>
        <v>0</v>
      </c>
      <c r="BF95" s="156">
        <f t="shared" si="358"/>
        <v>0</v>
      </c>
      <c r="BG95" s="156">
        <f t="shared" si="359"/>
        <v>0</v>
      </c>
      <c r="BH95" s="156">
        <f t="shared" si="360"/>
        <v>0</v>
      </c>
      <c r="BI95" s="157">
        <f t="shared" si="361"/>
        <v>0</v>
      </c>
      <c r="BJ95" s="29">
        <f t="shared" si="362"/>
        <v>0</v>
      </c>
      <c r="BK95" s="21">
        <f t="shared" si="363"/>
        <v>0</v>
      </c>
      <c r="BL95" s="28">
        <f t="shared" si="364"/>
        <v>0</v>
      </c>
      <c r="BM95" s="156">
        <f t="shared" si="365"/>
        <v>0</v>
      </c>
      <c r="BN95" s="156">
        <f t="shared" si="366"/>
        <v>0</v>
      </c>
      <c r="BO95" s="156">
        <f t="shared" si="367"/>
        <v>0</v>
      </c>
      <c r="BP95" s="156">
        <f t="shared" si="368"/>
        <v>0</v>
      </c>
      <c r="BQ95" s="157">
        <f t="shared" si="369"/>
        <v>0</v>
      </c>
      <c r="BR95" s="29">
        <f t="shared" si="370"/>
        <v>0</v>
      </c>
      <c r="BS95" s="213"/>
    </row>
    <row r="96" spans="1:71" ht="36" customHeight="1" thickBot="1" x14ac:dyDescent="0.3">
      <c r="A96" s="166"/>
      <c r="B96" s="167"/>
      <c r="C96" s="167"/>
      <c r="D96" s="167"/>
      <c r="E96" s="167"/>
      <c r="F96" s="168"/>
      <c r="G96" s="40">
        <f t="shared" si="371"/>
        <v>0</v>
      </c>
      <c r="H96" s="111">
        <f t="shared" ref="H96:M96" si="719">SUM(H94:H95)</f>
        <v>0</v>
      </c>
      <c r="I96" s="120">
        <f>SUM(I94:I95)</f>
        <v>0</v>
      </c>
      <c r="J96" s="121">
        <f t="shared" si="719"/>
        <v>0</v>
      </c>
      <c r="K96" s="121">
        <f t="shared" si="719"/>
        <v>0</v>
      </c>
      <c r="L96" s="121">
        <f t="shared" si="719"/>
        <v>0</v>
      </c>
      <c r="M96" s="122">
        <f t="shared" si="719"/>
        <v>0</v>
      </c>
      <c r="N96" s="30">
        <f t="shared" si="336"/>
        <v>0</v>
      </c>
      <c r="O96" s="40">
        <f t="shared" si="337"/>
        <v>0</v>
      </c>
      <c r="P96" s="111">
        <f t="shared" ref="P96:U96" si="720">SUM(P94:P95)</f>
        <v>0</v>
      </c>
      <c r="Q96" s="120">
        <f t="shared" si="720"/>
        <v>0</v>
      </c>
      <c r="R96" s="121">
        <f t="shared" si="720"/>
        <v>0</v>
      </c>
      <c r="S96" s="121">
        <f t="shared" si="720"/>
        <v>0</v>
      </c>
      <c r="T96" s="121">
        <f t="shared" si="720"/>
        <v>0</v>
      </c>
      <c r="U96" s="122">
        <f t="shared" si="720"/>
        <v>0</v>
      </c>
      <c r="V96" s="54">
        <f t="shared" si="339"/>
        <v>0</v>
      </c>
      <c r="W96" s="40">
        <f t="shared" si="340"/>
        <v>0</v>
      </c>
      <c r="X96" s="111">
        <f t="shared" ref="X96:AC96" si="721">SUM(X94:X95)</f>
        <v>0</v>
      </c>
      <c r="Y96" s="120">
        <f t="shared" si="721"/>
        <v>0</v>
      </c>
      <c r="Z96" s="121">
        <f t="shared" si="721"/>
        <v>0</v>
      </c>
      <c r="AA96" s="121">
        <f t="shared" si="721"/>
        <v>0</v>
      </c>
      <c r="AB96" s="121">
        <f t="shared" si="721"/>
        <v>0</v>
      </c>
      <c r="AC96" s="122">
        <f t="shared" si="721"/>
        <v>0</v>
      </c>
      <c r="AD96" s="30">
        <f t="shared" si="343"/>
        <v>0</v>
      </c>
      <c r="AE96" s="40">
        <f t="shared" si="344"/>
        <v>0</v>
      </c>
      <c r="AF96" s="111">
        <f t="shared" ref="AF96:AK96" si="722">SUM(AF94:AF95)</f>
        <v>0</v>
      </c>
      <c r="AG96" s="120">
        <f t="shared" si="722"/>
        <v>0</v>
      </c>
      <c r="AH96" s="121">
        <f t="shared" si="722"/>
        <v>0</v>
      </c>
      <c r="AI96" s="121">
        <f t="shared" si="722"/>
        <v>0</v>
      </c>
      <c r="AJ96" s="121">
        <f t="shared" si="722"/>
        <v>0</v>
      </c>
      <c r="AK96" s="122">
        <f t="shared" si="722"/>
        <v>0</v>
      </c>
      <c r="AL96" s="54">
        <f t="shared" si="347"/>
        <v>0</v>
      </c>
      <c r="AM96" s="40">
        <f t="shared" si="348"/>
        <v>0</v>
      </c>
      <c r="AN96" s="111">
        <f t="shared" ref="AN96:AS96" si="723">SUM(AN94:AN95)</f>
        <v>0</v>
      </c>
      <c r="AO96" s="120">
        <f t="shared" si="723"/>
        <v>0</v>
      </c>
      <c r="AP96" s="121">
        <f t="shared" si="723"/>
        <v>0</v>
      </c>
      <c r="AQ96" s="121">
        <f t="shared" si="723"/>
        <v>0</v>
      </c>
      <c r="AR96" s="121">
        <f t="shared" si="723"/>
        <v>0</v>
      </c>
      <c r="AS96" s="122">
        <f t="shared" si="723"/>
        <v>0</v>
      </c>
      <c r="AT96" s="55">
        <f t="shared" si="351"/>
        <v>0</v>
      </c>
      <c r="AU96" s="40">
        <f t="shared" si="352"/>
        <v>0</v>
      </c>
      <c r="AV96" s="111">
        <f t="shared" ref="AV96:BA96" si="724">SUM(AV94:AV95)</f>
        <v>0</v>
      </c>
      <c r="AW96" s="120">
        <f t="shared" si="724"/>
        <v>0</v>
      </c>
      <c r="AX96" s="121">
        <f>SUM(AX94:AX95)</f>
        <v>0</v>
      </c>
      <c r="AY96" s="121">
        <f t="shared" si="724"/>
        <v>0</v>
      </c>
      <c r="AZ96" s="121">
        <f t="shared" si="724"/>
        <v>0</v>
      </c>
      <c r="BA96" s="122">
        <f t="shared" si="724"/>
        <v>0</v>
      </c>
      <c r="BB96" s="30">
        <f t="shared" si="354"/>
        <v>0</v>
      </c>
      <c r="BC96" s="40">
        <f t="shared" si="355"/>
        <v>0</v>
      </c>
      <c r="BD96" s="41">
        <f t="shared" si="356"/>
        <v>0</v>
      </c>
      <c r="BE96" s="158">
        <f t="shared" si="357"/>
        <v>0</v>
      </c>
      <c r="BF96" s="158">
        <f t="shared" si="358"/>
        <v>0</v>
      </c>
      <c r="BG96" s="158">
        <f t="shared" si="359"/>
        <v>0</v>
      </c>
      <c r="BH96" s="158">
        <f t="shared" si="360"/>
        <v>0</v>
      </c>
      <c r="BI96" s="159">
        <f t="shared" si="361"/>
        <v>0</v>
      </c>
      <c r="BJ96" s="30">
        <f t="shared" si="362"/>
        <v>0</v>
      </c>
      <c r="BK96" s="40">
        <f t="shared" si="363"/>
        <v>0</v>
      </c>
      <c r="BL96" s="41">
        <f t="shared" si="364"/>
        <v>0</v>
      </c>
      <c r="BM96" s="158">
        <f t="shared" si="365"/>
        <v>0</v>
      </c>
      <c r="BN96" s="158">
        <f t="shared" si="366"/>
        <v>0</v>
      </c>
      <c r="BO96" s="158">
        <f t="shared" si="367"/>
        <v>0</v>
      </c>
      <c r="BP96" s="158">
        <f t="shared" si="368"/>
        <v>0</v>
      </c>
      <c r="BQ96" s="159">
        <f t="shared" si="369"/>
        <v>0</v>
      </c>
      <c r="BR96" s="30">
        <f t="shared" si="370"/>
        <v>0</v>
      </c>
      <c r="BS96" s="213">
        <f t="shared" si="148"/>
        <v>0</v>
      </c>
    </row>
    <row r="97" spans="1:72" ht="36" customHeight="1" thickBot="1" x14ac:dyDescent="0.3">
      <c r="A97" s="470" t="s">
        <v>131</v>
      </c>
      <c r="B97" s="471"/>
      <c r="C97" s="471"/>
      <c r="D97" s="471"/>
      <c r="E97" s="471"/>
      <c r="F97" s="472"/>
      <c r="G97" s="42">
        <f t="shared" si="371"/>
        <v>116</v>
      </c>
      <c r="H97" s="58">
        <f t="shared" ref="H97:M97" si="725">SUM(H96,H93,H87,H81,H74,H71,H65,H56,H49,H44,H39,H32,H25)</f>
        <v>95</v>
      </c>
      <c r="I97" s="129">
        <f t="shared" si="725"/>
        <v>9</v>
      </c>
      <c r="J97" s="130">
        <f t="shared" si="725"/>
        <v>3</v>
      </c>
      <c r="K97" s="130">
        <f t="shared" si="725"/>
        <v>2</v>
      </c>
      <c r="L97" s="130">
        <f t="shared" si="725"/>
        <v>2</v>
      </c>
      <c r="M97" s="131">
        <f t="shared" si="725"/>
        <v>5</v>
      </c>
      <c r="N97" s="44">
        <f t="shared" si="336"/>
        <v>21</v>
      </c>
      <c r="O97" s="42">
        <f t="shared" si="337"/>
        <v>98</v>
      </c>
      <c r="P97" s="58">
        <f t="shared" ref="P97:U97" si="726">SUM(P96,P93,P87,P81,P74,P71,P65,P56,P49,P44,P39,P32,P25)</f>
        <v>89</v>
      </c>
      <c r="Q97" s="129">
        <f t="shared" si="726"/>
        <v>2</v>
      </c>
      <c r="R97" s="130">
        <f t="shared" si="726"/>
        <v>1</v>
      </c>
      <c r="S97" s="130">
        <f t="shared" si="726"/>
        <v>0</v>
      </c>
      <c r="T97" s="130">
        <f t="shared" si="726"/>
        <v>2</v>
      </c>
      <c r="U97" s="131">
        <f t="shared" si="726"/>
        <v>4</v>
      </c>
      <c r="V97" s="59">
        <f t="shared" si="339"/>
        <v>9</v>
      </c>
      <c r="W97" s="42">
        <f t="shared" si="340"/>
        <v>101</v>
      </c>
      <c r="X97" s="58">
        <f t="shared" ref="X97:AC97" si="727">SUM(X96,X93,X87,X81,X74,X71,X65,X56,X49,X44,X39,X32,X25)</f>
        <v>86</v>
      </c>
      <c r="Y97" s="129">
        <f t="shared" si="727"/>
        <v>4</v>
      </c>
      <c r="Z97" s="130">
        <f t="shared" si="727"/>
        <v>4</v>
      </c>
      <c r="AA97" s="130">
        <f t="shared" si="727"/>
        <v>0</v>
      </c>
      <c r="AB97" s="130">
        <f t="shared" si="727"/>
        <v>3</v>
      </c>
      <c r="AC97" s="131">
        <f t="shared" si="727"/>
        <v>4</v>
      </c>
      <c r="AD97" s="44">
        <f t="shared" si="343"/>
        <v>15</v>
      </c>
      <c r="AE97" s="42">
        <f t="shared" si="344"/>
        <v>103</v>
      </c>
      <c r="AF97" s="58">
        <f t="shared" ref="AF97:AK97" si="728">SUM(AF96,AF93,AF87,AF81,AF74,AF71,AF65,AF56,AF49,AF44,AF39,AF32,AF25)</f>
        <v>101</v>
      </c>
      <c r="AG97" s="129">
        <f t="shared" si="728"/>
        <v>1</v>
      </c>
      <c r="AH97" s="130">
        <f t="shared" si="728"/>
        <v>0</v>
      </c>
      <c r="AI97" s="130">
        <f t="shared" si="728"/>
        <v>0</v>
      </c>
      <c r="AJ97" s="130">
        <f t="shared" si="728"/>
        <v>0</v>
      </c>
      <c r="AK97" s="131">
        <f t="shared" si="728"/>
        <v>1</v>
      </c>
      <c r="AL97" s="59">
        <f t="shared" si="347"/>
        <v>2</v>
      </c>
      <c r="AM97" s="42">
        <f t="shared" si="348"/>
        <v>74</v>
      </c>
      <c r="AN97" s="58">
        <f t="shared" ref="AN97:AS97" si="729">SUM(AN96,AN93,AN87,AN81,AN74,AN71,AN65,AN56,AN49,AN44,AN39,AN32,AN25)</f>
        <v>71</v>
      </c>
      <c r="AO97" s="129">
        <f t="shared" si="729"/>
        <v>0</v>
      </c>
      <c r="AP97" s="130">
        <f t="shared" si="729"/>
        <v>1</v>
      </c>
      <c r="AQ97" s="130">
        <f t="shared" si="729"/>
        <v>1</v>
      </c>
      <c r="AR97" s="130">
        <f t="shared" si="729"/>
        <v>0</v>
      </c>
      <c r="AS97" s="131">
        <f t="shared" si="729"/>
        <v>1</v>
      </c>
      <c r="AT97" s="60">
        <f t="shared" si="351"/>
        <v>3</v>
      </c>
      <c r="AU97" s="42">
        <f t="shared" si="352"/>
        <v>74</v>
      </c>
      <c r="AV97" s="58">
        <f t="shared" ref="AV97:BA97" si="730">SUM(AV96,AV93,AV87,AV81,AV74,AV71,AV65,AV56,AV49,AV44,AV39,AV32,AV25)</f>
        <v>71</v>
      </c>
      <c r="AW97" s="129">
        <f t="shared" si="730"/>
        <v>1</v>
      </c>
      <c r="AX97" s="130">
        <f t="shared" si="730"/>
        <v>0</v>
      </c>
      <c r="AY97" s="130">
        <f t="shared" si="730"/>
        <v>1</v>
      </c>
      <c r="AZ97" s="130">
        <f t="shared" si="730"/>
        <v>1</v>
      </c>
      <c r="BA97" s="131">
        <f t="shared" si="730"/>
        <v>0</v>
      </c>
      <c r="BB97" s="44">
        <f t="shared" si="354"/>
        <v>3</v>
      </c>
      <c r="BC97" s="42">
        <f t="shared" si="355"/>
        <v>291</v>
      </c>
      <c r="BD97" s="43">
        <f t="shared" si="356"/>
        <v>252</v>
      </c>
      <c r="BE97" s="162">
        <f t="shared" si="357"/>
        <v>13</v>
      </c>
      <c r="BF97" s="162">
        <f t="shared" si="358"/>
        <v>8</v>
      </c>
      <c r="BG97" s="162">
        <f t="shared" si="359"/>
        <v>3</v>
      </c>
      <c r="BH97" s="162">
        <f t="shared" si="360"/>
        <v>5</v>
      </c>
      <c r="BI97" s="163">
        <f t="shared" si="361"/>
        <v>10</v>
      </c>
      <c r="BJ97" s="44">
        <f t="shared" si="362"/>
        <v>39</v>
      </c>
      <c r="BK97" s="42">
        <f t="shared" si="363"/>
        <v>275</v>
      </c>
      <c r="BL97" s="43">
        <f t="shared" si="364"/>
        <v>261</v>
      </c>
      <c r="BM97" s="162">
        <f t="shared" si="365"/>
        <v>4</v>
      </c>
      <c r="BN97" s="162">
        <f t="shared" si="366"/>
        <v>1</v>
      </c>
      <c r="BO97" s="162">
        <f t="shared" si="367"/>
        <v>1</v>
      </c>
      <c r="BP97" s="162">
        <f t="shared" si="368"/>
        <v>3</v>
      </c>
      <c r="BQ97" s="163">
        <f t="shared" si="369"/>
        <v>5</v>
      </c>
      <c r="BR97" s="44">
        <f t="shared" si="370"/>
        <v>14</v>
      </c>
      <c r="BS97" s="213">
        <f>SUM(BJ97+BR97)</f>
        <v>53</v>
      </c>
      <c r="BT97" s="19"/>
    </row>
    <row r="98" spans="1:72" ht="36" customHeight="1" thickBot="1" x14ac:dyDescent="0.3">
      <c r="A98" s="94" t="s">
        <v>34</v>
      </c>
      <c r="B98" s="107" t="s">
        <v>49</v>
      </c>
      <c r="C98" s="107" t="s">
        <v>155</v>
      </c>
      <c r="D98" s="96" t="s">
        <v>87</v>
      </c>
      <c r="E98" s="95" t="s">
        <v>86</v>
      </c>
      <c r="F98" s="103" t="s">
        <v>14</v>
      </c>
      <c r="G98" s="8">
        <f t="shared" si="371"/>
        <v>0</v>
      </c>
      <c r="H98" s="9"/>
      <c r="I98" s="10"/>
      <c r="J98" s="11"/>
      <c r="K98" s="11"/>
      <c r="L98" s="11"/>
      <c r="M98" s="12"/>
      <c r="N98" s="16">
        <f t="shared" si="336"/>
        <v>0</v>
      </c>
      <c r="O98" s="8">
        <f t="shared" si="337"/>
        <v>0</v>
      </c>
      <c r="P98" s="13"/>
      <c r="Q98" s="134"/>
      <c r="R98" s="135"/>
      <c r="S98" s="135"/>
      <c r="T98" s="135"/>
      <c r="U98" s="136"/>
      <c r="V98" s="50">
        <f t="shared" si="339"/>
        <v>0</v>
      </c>
      <c r="W98" s="8">
        <f t="shared" si="340"/>
        <v>0</v>
      </c>
      <c r="X98" s="9"/>
      <c r="Y98" s="10"/>
      <c r="Z98" s="11"/>
      <c r="AA98" s="11"/>
      <c r="AB98" s="11"/>
      <c r="AC98" s="12"/>
      <c r="AD98" s="16">
        <f t="shared" si="343"/>
        <v>0</v>
      </c>
      <c r="AE98" s="8">
        <f t="shared" si="344"/>
        <v>0</v>
      </c>
      <c r="AF98" s="9"/>
      <c r="AG98" s="10"/>
      <c r="AH98" s="11"/>
      <c r="AI98" s="11"/>
      <c r="AJ98" s="11"/>
      <c r="AK98" s="12"/>
      <c r="AL98" s="50">
        <f t="shared" si="347"/>
        <v>0</v>
      </c>
      <c r="AM98" s="8">
        <f t="shared" si="348"/>
        <v>0</v>
      </c>
      <c r="AN98" s="9"/>
      <c r="AO98" s="134"/>
      <c r="AP98" s="135"/>
      <c r="AQ98" s="135"/>
      <c r="AR98" s="135"/>
      <c r="AS98" s="136"/>
      <c r="AT98" s="50">
        <f t="shared" si="351"/>
        <v>0</v>
      </c>
      <c r="AU98" s="8">
        <f t="shared" si="352"/>
        <v>0</v>
      </c>
      <c r="AV98" s="9"/>
      <c r="AW98" s="14"/>
      <c r="AX98" s="11"/>
      <c r="AY98" s="11"/>
      <c r="AZ98" s="11"/>
      <c r="BA98" s="12"/>
      <c r="BB98" s="16">
        <f t="shared" si="354"/>
        <v>0</v>
      </c>
      <c r="BC98" s="8">
        <f t="shared" si="355"/>
        <v>0</v>
      </c>
      <c r="BD98" s="15">
        <f t="shared" si="356"/>
        <v>0</v>
      </c>
      <c r="BE98" s="154">
        <f t="shared" si="357"/>
        <v>0</v>
      </c>
      <c r="BF98" s="154">
        <f t="shared" si="358"/>
        <v>0</v>
      </c>
      <c r="BG98" s="154">
        <f t="shared" si="359"/>
        <v>0</v>
      </c>
      <c r="BH98" s="154">
        <f t="shared" si="360"/>
        <v>0</v>
      </c>
      <c r="BI98" s="155">
        <f t="shared" si="361"/>
        <v>0</v>
      </c>
      <c r="BJ98" s="16">
        <f t="shared" si="362"/>
        <v>0</v>
      </c>
      <c r="BK98" s="8">
        <f t="shared" si="363"/>
        <v>0</v>
      </c>
      <c r="BL98" s="15">
        <f t="shared" si="364"/>
        <v>0</v>
      </c>
      <c r="BM98" s="154">
        <f t="shared" si="365"/>
        <v>0</v>
      </c>
      <c r="BN98" s="154">
        <f t="shared" si="366"/>
        <v>0</v>
      </c>
      <c r="BO98" s="154">
        <f t="shared" si="367"/>
        <v>0</v>
      </c>
      <c r="BP98" s="154">
        <f t="shared" si="368"/>
        <v>0</v>
      </c>
      <c r="BQ98" s="155">
        <f t="shared" si="369"/>
        <v>0</v>
      </c>
      <c r="BR98" s="16">
        <f t="shared" si="370"/>
        <v>0</v>
      </c>
      <c r="BS98" s="213">
        <f t="shared" si="148"/>
        <v>0</v>
      </c>
    </row>
    <row r="99" spans="1:72" ht="36" customHeight="1" thickBot="1" x14ac:dyDescent="0.3">
      <c r="A99" s="94" t="s">
        <v>34</v>
      </c>
      <c r="B99" s="107" t="s">
        <v>50</v>
      </c>
      <c r="C99" s="107" t="s">
        <v>156</v>
      </c>
      <c r="D99" s="96" t="s">
        <v>87</v>
      </c>
      <c r="E99" s="95" t="s">
        <v>86</v>
      </c>
      <c r="F99" s="103" t="s">
        <v>14</v>
      </c>
      <c r="G99" s="8">
        <f t="shared" si="371"/>
        <v>0</v>
      </c>
      <c r="H99" s="187"/>
      <c r="I99" s="188"/>
      <c r="J99" s="189"/>
      <c r="K99" s="189"/>
      <c r="L99" s="189"/>
      <c r="M99" s="12"/>
      <c r="N99" s="16">
        <f t="shared" si="336"/>
        <v>0</v>
      </c>
      <c r="O99" s="8">
        <f t="shared" si="337"/>
        <v>0</v>
      </c>
      <c r="P99" s="190"/>
      <c r="Q99" s="191"/>
      <c r="R99" s="192"/>
      <c r="S99" s="192"/>
      <c r="T99" s="192"/>
      <c r="U99" s="193"/>
      <c r="V99" s="50">
        <f t="shared" si="339"/>
        <v>0</v>
      </c>
      <c r="W99" s="8">
        <f t="shared" si="340"/>
        <v>0</v>
      </c>
      <c r="X99" s="187"/>
      <c r="Y99" s="188"/>
      <c r="Z99" s="189"/>
      <c r="AA99" s="189"/>
      <c r="AB99" s="189"/>
      <c r="AC99" s="194"/>
      <c r="AD99" s="16">
        <f t="shared" si="343"/>
        <v>0</v>
      </c>
      <c r="AE99" s="8">
        <f t="shared" si="344"/>
        <v>0</v>
      </c>
      <c r="AF99" s="187"/>
      <c r="AG99" s="188"/>
      <c r="AH99" s="189"/>
      <c r="AI99" s="189"/>
      <c r="AJ99" s="189"/>
      <c r="AK99" s="12"/>
      <c r="AL99" s="50">
        <f t="shared" si="347"/>
        <v>0</v>
      </c>
      <c r="AM99" s="8">
        <f t="shared" si="348"/>
        <v>0</v>
      </c>
      <c r="AN99" s="187"/>
      <c r="AO99" s="191"/>
      <c r="AP99" s="192"/>
      <c r="AQ99" s="192"/>
      <c r="AR99" s="192"/>
      <c r="AS99" s="136"/>
      <c r="AT99" s="50">
        <f t="shared" si="351"/>
        <v>0</v>
      </c>
      <c r="AU99" s="8">
        <f t="shared" si="352"/>
        <v>0</v>
      </c>
      <c r="AV99" s="9"/>
      <c r="AW99" s="14"/>
      <c r="AX99" s="11"/>
      <c r="AY99" s="11"/>
      <c r="AZ99" s="11"/>
      <c r="BA99" s="12"/>
      <c r="BB99" s="16">
        <f t="shared" si="354"/>
        <v>0</v>
      </c>
      <c r="BC99" s="8">
        <f t="shared" si="355"/>
        <v>0</v>
      </c>
      <c r="BD99" s="15">
        <f t="shared" si="356"/>
        <v>0</v>
      </c>
      <c r="BE99" s="154">
        <f t="shared" si="357"/>
        <v>0</v>
      </c>
      <c r="BF99" s="154">
        <f t="shared" si="358"/>
        <v>0</v>
      </c>
      <c r="BG99" s="154">
        <f t="shared" si="359"/>
        <v>0</v>
      </c>
      <c r="BH99" s="154">
        <f t="shared" si="360"/>
        <v>0</v>
      </c>
      <c r="BI99" s="155">
        <f t="shared" si="361"/>
        <v>0</v>
      </c>
      <c r="BJ99" s="16">
        <f t="shared" si="362"/>
        <v>0</v>
      </c>
      <c r="BK99" s="8">
        <f t="shared" si="363"/>
        <v>0</v>
      </c>
      <c r="BL99" s="15">
        <f t="shared" si="364"/>
        <v>0</v>
      </c>
      <c r="BM99" s="154">
        <f t="shared" si="365"/>
        <v>0</v>
      </c>
      <c r="BN99" s="154">
        <f t="shared" si="366"/>
        <v>0</v>
      </c>
      <c r="BO99" s="154">
        <f t="shared" si="367"/>
        <v>0</v>
      </c>
      <c r="BP99" s="154">
        <f t="shared" si="368"/>
        <v>0</v>
      </c>
      <c r="BQ99" s="155">
        <f t="shared" si="369"/>
        <v>0</v>
      </c>
      <c r="BR99" s="16">
        <f t="shared" si="370"/>
        <v>0</v>
      </c>
      <c r="BS99" s="213">
        <f t="shared" si="148"/>
        <v>0</v>
      </c>
    </row>
    <row r="100" spans="1:72" ht="36" customHeight="1" thickBot="1" x14ac:dyDescent="0.3">
      <c r="A100" s="94" t="s">
        <v>34</v>
      </c>
      <c r="B100" s="107" t="s">
        <v>51</v>
      </c>
      <c r="C100" s="107" t="s">
        <v>89</v>
      </c>
      <c r="D100" s="96" t="s">
        <v>87</v>
      </c>
      <c r="E100" s="95" t="s">
        <v>86</v>
      </c>
      <c r="F100" s="103" t="s">
        <v>14</v>
      </c>
      <c r="G100" s="8">
        <f t="shared" si="371"/>
        <v>0</v>
      </c>
      <c r="H100" s="9"/>
      <c r="I100" s="10"/>
      <c r="J100" s="11"/>
      <c r="K100" s="11"/>
      <c r="L100" s="11"/>
      <c r="M100" s="12"/>
      <c r="N100" s="16">
        <f t="shared" ref="N100:N131" si="731">SUM(I100:M100)</f>
        <v>0</v>
      </c>
      <c r="O100" s="8">
        <f t="shared" ref="O100:O131" si="732">P100+V100</f>
        <v>0</v>
      </c>
      <c r="P100" s="13"/>
      <c r="Q100" s="134"/>
      <c r="R100" s="135"/>
      <c r="S100" s="135"/>
      <c r="T100" s="135"/>
      <c r="U100" s="136"/>
      <c r="V100" s="50">
        <f t="shared" ref="V100:V131" si="733">SUM(Q100:U100)</f>
        <v>0</v>
      </c>
      <c r="W100" s="8">
        <f t="shared" ref="W100:W131" si="734">X100+AD100</f>
        <v>0</v>
      </c>
      <c r="X100" s="9"/>
      <c r="Y100" s="10"/>
      <c r="Z100" s="11"/>
      <c r="AA100" s="11"/>
      <c r="AB100" s="11"/>
      <c r="AC100" s="12"/>
      <c r="AD100" s="16">
        <f t="shared" ref="AD100:AD131" si="735">SUM(Y100:AC100)</f>
        <v>0</v>
      </c>
      <c r="AE100" s="8">
        <f t="shared" ref="AE100:AE131" si="736">AF100+AL100</f>
        <v>0</v>
      </c>
      <c r="AF100" s="9"/>
      <c r="AG100" s="10"/>
      <c r="AH100" s="11"/>
      <c r="AI100" s="11"/>
      <c r="AJ100" s="11"/>
      <c r="AK100" s="12"/>
      <c r="AL100" s="50">
        <f t="shared" ref="AL100:AL131" si="737">SUM(AG100:AK100)</f>
        <v>0</v>
      </c>
      <c r="AM100" s="8">
        <f t="shared" ref="AM100:AM131" si="738">AN100+AT100</f>
        <v>0</v>
      </c>
      <c r="AN100" s="9"/>
      <c r="AO100" s="134"/>
      <c r="AP100" s="135"/>
      <c r="AQ100" s="135"/>
      <c r="AR100" s="135"/>
      <c r="AS100" s="136"/>
      <c r="AT100" s="50">
        <f t="shared" si="351"/>
        <v>0</v>
      </c>
      <c r="AU100" s="8">
        <f t="shared" ref="AU100:AU131" si="739">AV100+BB100</f>
        <v>0</v>
      </c>
      <c r="AV100" s="9"/>
      <c r="AW100" s="14"/>
      <c r="AX100" s="11"/>
      <c r="AY100" s="11"/>
      <c r="AZ100" s="11"/>
      <c r="BA100" s="12"/>
      <c r="BB100" s="16">
        <f t="shared" ref="BB100:BB131" si="740">SUM(AW100:BA100)</f>
        <v>0</v>
      </c>
      <c r="BC100" s="8">
        <f t="shared" ref="BC100:BC131" si="741">G100+W100+AM100</f>
        <v>0</v>
      </c>
      <c r="BD100" s="15">
        <f t="shared" ref="BD100:BD131" si="742">H100+X100+AN100</f>
        <v>0</v>
      </c>
      <c r="BE100" s="154">
        <f t="shared" ref="BE100:BE131" si="743">I100+Y100+AO100</f>
        <v>0</v>
      </c>
      <c r="BF100" s="154">
        <f t="shared" ref="BF100:BF131" si="744">J100+Z100+AP100</f>
        <v>0</v>
      </c>
      <c r="BG100" s="154">
        <f t="shared" ref="BG100:BG131" si="745">K100+AA100+AQ100</f>
        <v>0</v>
      </c>
      <c r="BH100" s="154">
        <f t="shared" ref="BH100:BH131" si="746">L100+AB100+AR100</f>
        <v>0</v>
      </c>
      <c r="BI100" s="155">
        <f t="shared" ref="BI100:BI131" si="747">M100+AC100+AS100</f>
        <v>0</v>
      </c>
      <c r="BJ100" s="16">
        <f t="shared" ref="BJ100:BJ131" si="748">N100+AD100+AT100</f>
        <v>0</v>
      </c>
      <c r="BK100" s="8">
        <f t="shared" ref="BK100:BK131" si="749">O100+AE100+AU100</f>
        <v>0</v>
      </c>
      <c r="BL100" s="15">
        <f t="shared" ref="BL100:BL131" si="750">P100+AF100+AV100</f>
        <v>0</v>
      </c>
      <c r="BM100" s="154">
        <f t="shared" ref="BM100:BM131" si="751">Q100+AG100+AW100</f>
        <v>0</v>
      </c>
      <c r="BN100" s="154">
        <f t="shared" ref="BN100:BN131" si="752">R100+AH100+AX100</f>
        <v>0</v>
      </c>
      <c r="BO100" s="154">
        <f t="shared" ref="BO100:BO131" si="753">S100+AI100+AY100</f>
        <v>0</v>
      </c>
      <c r="BP100" s="154">
        <f t="shared" ref="BP100:BP131" si="754">T100+AJ100+AZ100</f>
        <v>0</v>
      </c>
      <c r="BQ100" s="155">
        <f t="shared" ref="BQ100:BQ131" si="755">U100+AK100+BA100</f>
        <v>0</v>
      </c>
      <c r="BR100" s="16">
        <f t="shared" ref="BR100:BR131" si="756">V100+AL100+BB100</f>
        <v>0</v>
      </c>
      <c r="BS100" s="213">
        <f t="shared" si="148"/>
        <v>0</v>
      </c>
    </row>
    <row r="101" spans="1:72" ht="36" customHeight="1" thickBot="1" x14ac:dyDescent="0.3">
      <c r="A101" s="94" t="s">
        <v>34</v>
      </c>
      <c r="B101" s="107" t="s">
        <v>52</v>
      </c>
      <c r="C101" s="107" t="s">
        <v>157</v>
      </c>
      <c r="D101" s="96" t="s">
        <v>87</v>
      </c>
      <c r="E101" s="95" t="s">
        <v>86</v>
      </c>
      <c r="F101" s="103" t="s">
        <v>14</v>
      </c>
      <c r="G101" s="8">
        <f t="shared" ref="G101:G132" si="757">H101+N101</f>
        <v>0</v>
      </c>
      <c r="H101" s="9"/>
      <c r="I101" s="10"/>
      <c r="J101" s="11"/>
      <c r="K101" s="11"/>
      <c r="L101" s="11"/>
      <c r="M101" s="12"/>
      <c r="N101" s="16">
        <f t="shared" si="731"/>
        <v>0</v>
      </c>
      <c r="O101" s="8">
        <f t="shared" si="732"/>
        <v>0</v>
      </c>
      <c r="P101" s="13"/>
      <c r="Q101" s="134"/>
      <c r="R101" s="135"/>
      <c r="S101" s="135"/>
      <c r="T101" s="135"/>
      <c r="U101" s="136"/>
      <c r="V101" s="50">
        <f t="shared" si="733"/>
        <v>0</v>
      </c>
      <c r="W101" s="8">
        <f t="shared" si="734"/>
        <v>0</v>
      </c>
      <c r="X101" s="9"/>
      <c r="Y101" s="10"/>
      <c r="Z101" s="11"/>
      <c r="AA101" s="11"/>
      <c r="AB101" s="11"/>
      <c r="AC101" s="12"/>
      <c r="AD101" s="16">
        <f t="shared" si="735"/>
        <v>0</v>
      </c>
      <c r="AE101" s="8">
        <f t="shared" si="736"/>
        <v>0</v>
      </c>
      <c r="AF101" s="9"/>
      <c r="AG101" s="10"/>
      <c r="AH101" s="11"/>
      <c r="AI101" s="11"/>
      <c r="AJ101" s="11"/>
      <c r="AK101" s="12"/>
      <c r="AL101" s="50">
        <f t="shared" si="737"/>
        <v>0</v>
      </c>
      <c r="AM101" s="8">
        <f t="shared" si="738"/>
        <v>0</v>
      </c>
      <c r="AN101" s="9"/>
      <c r="AO101" s="134"/>
      <c r="AP101" s="135"/>
      <c r="AQ101" s="135"/>
      <c r="AR101" s="135"/>
      <c r="AS101" s="136"/>
      <c r="AT101" s="50">
        <f t="shared" si="351"/>
        <v>0</v>
      </c>
      <c r="AU101" s="8">
        <f t="shared" si="739"/>
        <v>0</v>
      </c>
      <c r="AV101" s="9"/>
      <c r="AW101" s="14"/>
      <c r="AX101" s="11"/>
      <c r="AY101" s="11"/>
      <c r="AZ101" s="11"/>
      <c r="BA101" s="12"/>
      <c r="BB101" s="16">
        <f t="shared" si="740"/>
        <v>0</v>
      </c>
      <c r="BC101" s="8">
        <f t="shared" si="741"/>
        <v>0</v>
      </c>
      <c r="BD101" s="15">
        <f t="shared" si="742"/>
        <v>0</v>
      </c>
      <c r="BE101" s="154">
        <f t="shared" si="743"/>
        <v>0</v>
      </c>
      <c r="BF101" s="154">
        <f t="shared" si="744"/>
        <v>0</v>
      </c>
      <c r="BG101" s="154">
        <f t="shared" si="745"/>
        <v>0</v>
      </c>
      <c r="BH101" s="154">
        <f t="shared" si="746"/>
        <v>0</v>
      </c>
      <c r="BI101" s="155">
        <f t="shared" si="747"/>
        <v>0</v>
      </c>
      <c r="BJ101" s="16">
        <f t="shared" si="748"/>
        <v>0</v>
      </c>
      <c r="BK101" s="8">
        <f t="shared" si="749"/>
        <v>0</v>
      </c>
      <c r="BL101" s="15">
        <f t="shared" si="750"/>
        <v>0</v>
      </c>
      <c r="BM101" s="154">
        <f t="shared" si="751"/>
        <v>0</v>
      </c>
      <c r="BN101" s="154">
        <f t="shared" si="752"/>
        <v>0</v>
      </c>
      <c r="BO101" s="154">
        <f t="shared" si="753"/>
        <v>0</v>
      </c>
      <c r="BP101" s="154">
        <f t="shared" si="754"/>
        <v>0</v>
      </c>
      <c r="BQ101" s="155">
        <f t="shared" si="755"/>
        <v>0</v>
      </c>
      <c r="BR101" s="16">
        <f t="shared" si="756"/>
        <v>0</v>
      </c>
      <c r="BS101" s="213">
        <f t="shared" si="148"/>
        <v>0</v>
      </c>
    </row>
    <row r="102" spans="1:72" ht="36" customHeight="1" thickBot="1" x14ac:dyDescent="0.3">
      <c r="A102" s="94" t="s">
        <v>34</v>
      </c>
      <c r="B102" s="107" t="s">
        <v>53</v>
      </c>
      <c r="C102" s="107" t="s">
        <v>158</v>
      </c>
      <c r="D102" s="96" t="s">
        <v>87</v>
      </c>
      <c r="E102" s="95" t="s">
        <v>86</v>
      </c>
      <c r="F102" s="103" t="s">
        <v>14</v>
      </c>
      <c r="G102" s="8">
        <f t="shared" si="757"/>
        <v>0</v>
      </c>
      <c r="H102" s="9"/>
      <c r="I102" s="10"/>
      <c r="J102" s="11"/>
      <c r="K102" s="11"/>
      <c r="L102" s="11"/>
      <c r="M102" s="12"/>
      <c r="N102" s="16">
        <f t="shared" si="731"/>
        <v>0</v>
      </c>
      <c r="O102" s="8">
        <f t="shared" si="732"/>
        <v>0</v>
      </c>
      <c r="P102" s="13"/>
      <c r="Q102" s="134"/>
      <c r="R102" s="135"/>
      <c r="S102" s="135"/>
      <c r="T102" s="135"/>
      <c r="U102" s="136"/>
      <c r="V102" s="50">
        <f t="shared" si="733"/>
        <v>0</v>
      </c>
      <c r="W102" s="8">
        <f t="shared" si="734"/>
        <v>0</v>
      </c>
      <c r="X102" s="9"/>
      <c r="Y102" s="10"/>
      <c r="Z102" s="11"/>
      <c r="AA102" s="11"/>
      <c r="AB102" s="11"/>
      <c r="AC102" s="12"/>
      <c r="AD102" s="16">
        <f t="shared" si="735"/>
        <v>0</v>
      </c>
      <c r="AE102" s="8">
        <f t="shared" si="736"/>
        <v>0</v>
      </c>
      <c r="AF102" s="9"/>
      <c r="AG102" s="10"/>
      <c r="AH102" s="11"/>
      <c r="AI102" s="11"/>
      <c r="AJ102" s="11"/>
      <c r="AK102" s="12"/>
      <c r="AL102" s="50">
        <f t="shared" si="737"/>
        <v>0</v>
      </c>
      <c r="AM102" s="8">
        <f t="shared" si="738"/>
        <v>0</v>
      </c>
      <c r="AN102" s="9"/>
      <c r="AO102" s="134"/>
      <c r="AP102" s="135"/>
      <c r="AQ102" s="135"/>
      <c r="AR102" s="135"/>
      <c r="AS102" s="136"/>
      <c r="AT102" s="50">
        <f t="shared" si="351"/>
        <v>0</v>
      </c>
      <c r="AU102" s="8">
        <f t="shared" si="739"/>
        <v>0</v>
      </c>
      <c r="AV102" s="9"/>
      <c r="AW102" s="14"/>
      <c r="AX102" s="11"/>
      <c r="AY102" s="11"/>
      <c r="AZ102" s="11"/>
      <c r="BA102" s="12"/>
      <c r="BB102" s="16">
        <f t="shared" si="740"/>
        <v>0</v>
      </c>
      <c r="BC102" s="8">
        <f t="shared" si="741"/>
        <v>0</v>
      </c>
      <c r="BD102" s="15">
        <f t="shared" si="742"/>
        <v>0</v>
      </c>
      <c r="BE102" s="154">
        <f t="shared" si="743"/>
        <v>0</v>
      </c>
      <c r="BF102" s="154">
        <f t="shared" si="744"/>
        <v>0</v>
      </c>
      <c r="BG102" s="154">
        <f t="shared" si="745"/>
        <v>0</v>
      </c>
      <c r="BH102" s="154">
        <f t="shared" si="746"/>
        <v>0</v>
      </c>
      <c r="BI102" s="155">
        <f t="shared" si="747"/>
        <v>0</v>
      </c>
      <c r="BJ102" s="16">
        <f t="shared" si="748"/>
        <v>0</v>
      </c>
      <c r="BK102" s="8">
        <f t="shared" si="749"/>
        <v>0</v>
      </c>
      <c r="BL102" s="15">
        <f t="shared" si="750"/>
        <v>0</v>
      </c>
      <c r="BM102" s="154">
        <f t="shared" si="751"/>
        <v>0</v>
      </c>
      <c r="BN102" s="154">
        <f t="shared" si="752"/>
        <v>0</v>
      </c>
      <c r="BO102" s="154">
        <f t="shared" si="753"/>
        <v>0</v>
      </c>
      <c r="BP102" s="154">
        <f t="shared" si="754"/>
        <v>0</v>
      </c>
      <c r="BQ102" s="155">
        <f t="shared" si="755"/>
        <v>0</v>
      </c>
      <c r="BR102" s="16">
        <f t="shared" si="756"/>
        <v>0</v>
      </c>
      <c r="BS102" s="213">
        <f t="shared" si="148"/>
        <v>0</v>
      </c>
    </row>
    <row r="103" spans="1:72" ht="36" customHeight="1" thickBot="1" x14ac:dyDescent="0.3">
      <c r="A103" s="94" t="s">
        <v>34</v>
      </c>
      <c r="B103" s="107" t="s">
        <v>54</v>
      </c>
      <c r="C103" s="107" t="s">
        <v>159</v>
      </c>
      <c r="D103" s="96" t="s">
        <v>87</v>
      </c>
      <c r="E103" s="95" t="s">
        <v>86</v>
      </c>
      <c r="F103" s="103" t="s">
        <v>14</v>
      </c>
      <c r="G103" s="8">
        <f t="shared" si="757"/>
        <v>0</v>
      </c>
      <c r="H103" s="9"/>
      <c r="I103" s="10"/>
      <c r="J103" s="11"/>
      <c r="K103" s="11"/>
      <c r="L103" s="11"/>
      <c r="M103" s="12"/>
      <c r="N103" s="16">
        <f t="shared" si="731"/>
        <v>0</v>
      </c>
      <c r="O103" s="8">
        <f t="shared" si="732"/>
        <v>0</v>
      </c>
      <c r="P103" s="13"/>
      <c r="Q103" s="134"/>
      <c r="R103" s="135"/>
      <c r="S103" s="135"/>
      <c r="T103" s="135"/>
      <c r="U103" s="136"/>
      <c r="V103" s="50">
        <f t="shared" si="733"/>
        <v>0</v>
      </c>
      <c r="W103" s="8">
        <f t="shared" si="734"/>
        <v>0</v>
      </c>
      <c r="X103" s="9"/>
      <c r="Y103" s="10"/>
      <c r="Z103" s="11"/>
      <c r="AA103" s="11"/>
      <c r="AB103" s="11"/>
      <c r="AC103" s="12"/>
      <c r="AD103" s="16">
        <f t="shared" si="735"/>
        <v>0</v>
      </c>
      <c r="AE103" s="8">
        <f t="shared" si="736"/>
        <v>0</v>
      </c>
      <c r="AF103" s="9"/>
      <c r="AG103" s="10"/>
      <c r="AH103" s="11"/>
      <c r="AI103" s="11"/>
      <c r="AJ103" s="11"/>
      <c r="AK103" s="12"/>
      <c r="AL103" s="50">
        <f t="shared" si="737"/>
        <v>0</v>
      </c>
      <c r="AM103" s="8">
        <f t="shared" si="738"/>
        <v>0</v>
      </c>
      <c r="AN103" s="9"/>
      <c r="AO103" s="134"/>
      <c r="AP103" s="135"/>
      <c r="AQ103" s="135"/>
      <c r="AR103" s="135"/>
      <c r="AS103" s="136"/>
      <c r="AT103" s="50">
        <f t="shared" si="351"/>
        <v>0</v>
      </c>
      <c r="AU103" s="8">
        <f t="shared" si="739"/>
        <v>0</v>
      </c>
      <c r="AV103" s="9"/>
      <c r="AW103" s="14"/>
      <c r="AX103" s="11"/>
      <c r="AY103" s="11"/>
      <c r="AZ103" s="11"/>
      <c r="BA103" s="12"/>
      <c r="BB103" s="16">
        <f t="shared" si="740"/>
        <v>0</v>
      </c>
      <c r="BC103" s="8">
        <f t="shared" si="741"/>
        <v>0</v>
      </c>
      <c r="BD103" s="15">
        <f t="shared" si="742"/>
        <v>0</v>
      </c>
      <c r="BE103" s="154">
        <f t="shared" si="743"/>
        <v>0</v>
      </c>
      <c r="BF103" s="154">
        <f t="shared" si="744"/>
        <v>0</v>
      </c>
      <c r="BG103" s="154">
        <f t="shared" si="745"/>
        <v>0</v>
      </c>
      <c r="BH103" s="154">
        <f t="shared" si="746"/>
        <v>0</v>
      </c>
      <c r="BI103" s="155">
        <f t="shared" si="747"/>
        <v>0</v>
      </c>
      <c r="BJ103" s="16">
        <f t="shared" si="748"/>
        <v>0</v>
      </c>
      <c r="BK103" s="8">
        <f t="shared" si="749"/>
        <v>0</v>
      </c>
      <c r="BL103" s="15">
        <f t="shared" si="750"/>
        <v>0</v>
      </c>
      <c r="BM103" s="154">
        <f t="shared" si="751"/>
        <v>0</v>
      </c>
      <c r="BN103" s="154">
        <f t="shared" si="752"/>
        <v>0</v>
      </c>
      <c r="BO103" s="154">
        <f t="shared" si="753"/>
        <v>0</v>
      </c>
      <c r="BP103" s="154">
        <f t="shared" si="754"/>
        <v>0</v>
      </c>
      <c r="BQ103" s="155">
        <f t="shared" si="755"/>
        <v>0</v>
      </c>
      <c r="BR103" s="16">
        <f t="shared" si="756"/>
        <v>0</v>
      </c>
      <c r="BS103" s="213">
        <f t="shared" si="148"/>
        <v>0</v>
      </c>
    </row>
    <row r="104" spans="1:72" ht="36" customHeight="1" thickBot="1" x14ac:dyDescent="0.3">
      <c r="A104" s="94" t="s">
        <v>34</v>
      </c>
      <c r="B104" s="107" t="s">
        <v>55</v>
      </c>
      <c r="C104" s="107" t="s">
        <v>132</v>
      </c>
      <c r="D104" s="96" t="s">
        <v>87</v>
      </c>
      <c r="E104" s="95" t="s">
        <v>86</v>
      </c>
      <c r="F104" s="103" t="s">
        <v>14</v>
      </c>
      <c r="G104" s="8">
        <f t="shared" si="757"/>
        <v>0</v>
      </c>
      <c r="H104" s="9"/>
      <c r="I104" s="10"/>
      <c r="J104" s="11"/>
      <c r="K104" s="11"/>
      <c r="L104" s="11"/>
      <c r="M104" s="12"/>
      <c r="N104" s="16">
        <f t="shared" si="731"/>
        <v>0</v>
      </c>
      <c r="O104" s="8">
        <f t="shared" si="732"/>
        <v>0</v>
      </c>
      <c r="P104" s="13"/>
      <c r="Q104" s="134"/>
      <c r="R104" s="135"/>
      <c r="S104" s="135"/>
      <c r="T104" s="135"/>
      <c r="U104" s="136"/>
      <c r="V104" s="50">
        <f t="shared" si="733"/>
        <v>0</v>
      </c>
      <c r="W104" s="8">
        <f t="shared" si="734"/>
        <v>0</v>
      </c>
      <c r="X104" s="9"/>
      <c r="Y104" s="10"/>
      <c r="Z104" s="11"/>
      <c r="AA104" s="11"/>
      <c r="AB104" s="11"/>
      <c r="AC104" s="12"/>
      <c r="AD104" s="16">
        <f t="shared" si="735"/>
        <v>0</v>
      </c>
      <c r="AE104" s="8">
        <f t="shared" si="736"/>
        <v>0</v>
      </c>
      <c r="AF104" s="9"/>
      <c r="AG104" s="10"/>
      <c r="AH104" s="11"/>
      <c r="AI104" s="11"/>
      <c r="AJ104" s="11"/>
      <c r="AK104" s="12"/>
      <c r="AL104" s="50">
        <f t="shared" si="737"/>
        <v>0</v>
      </c>
      <c r="AM104" s="8">
        <f t="shared" si="738"/>
        <v>0</v>
      </c>
      <c r="AN104" s="9"/>
      <c r="AO104" s="134"/>
      <c r="AP104" s="135"/>
      <c r="AQ104" s="135"/>
      <c r="AR104" s="135"/>
      <c r="AS104" s="136"/>
      <c r="AT104" s="50">
        <f t="shared" si="351"/>
        <v>0</v>
      </c>
      <c r="AU104" s="8">
        <f t="shared" si="739"/>
        <v>0</v>
      </c>
      <c r="AV104" s="9"/>
      <c r="AW104" s="14"/>
      <c r="AX104" s="11"/>
      <c r="AY104" s="11"/>
      <c r="AZ104" s="11"/>
      <c r="BA104" s="12"/>
      <c r="BB104" s="16">
        <f t="shared" si="740"/>
        <v>0</v>
      </c>
      <c r="BC104" s="8">
        <f t="shared" si="741"/>
        <v>0</v>
      </c>
      <c r="BD104" s="15">
        <f t="shared" si="742"/>
        <v>0</v>
      </c>
      <c r="BE104" s="154">
        <f t="shared" si="743"/>
        <v>0</v>
      </c>
      <c r="BF104" s="154">
        <f t="shared" si="744"/>
        <v>0</v>
      </c>
      <c r="BG104" s="154">
        <f t="shared" si="745"/>
        <v>0</v>
      </c>
      <c r="BH104" s="154">
        <f t="shared" si="746"/>
        <v>0</v>
      </c>
      <c r="BI104" s="155">
        <f t="shared" si="747"/>
        <v>0</v>
      </c>
      <c r="BJ104" s="16">
        <f t="shared" si="748"/>
        <v>0</v>
      </c>
      <c r="BK104" s="8">
        <f t="shared" si="749"/>
        <v>0</v>
      </c>
      <c r="BL104" s="15">
        <f t="shared" si="750"/>
        <v>0</v>
      </c>
      <c r="BM104" s="154">
        <f t="shared" si="751"/>
        <v>0</v>
      </c>
      <c r="BN104" s="154">
        <f t="shared" si="752"/>
        <v>0</v>
      </c>
      <c r="BO104" s="154">
        <f t="shared" si="753"/>
        <v>0</v>
      </c>
      <c r="BP104" s="154">
        <f t="shared" si="754"/>
        <v>0</v>
      </c>
      <c r="BQ104" s="155">
        <f t="shared" si="755"/>
        <v>0</v>
      </c>
      <c r="BR104" s="16">
        <f t="shared" si="756"/>
        <v>0</v>
      </c>
      <c r="BS104" s="213">
        <f t="shared" si="148"/>
        <v>0</v>
      </c>
    </row>
    <row r="105" spans="1:72" ht="36" customHeight="1" thickBot="1" x14ac:dyDescent="0.3">
      <c r="A105" s="94" t="s">
        <v>34</v>
      </c>
      <c r="B105" s="107" t="s">
        <v>83</v>
      </c>
      <c r="C105" s="107" t="s">
        <v>160</v>
      </c>
      <c r="D105" s="96" t="s">
        <v>87</v>
      </c>
      <c r="E105" s="95" t="s">
        <v>86</v>
      </c>
      <c r="F105" s="103" t="s">
        <v>14</v>
      </c>
      <c r="G105" s="8">
        <f t="shared" si="757"/>
        <v>0</v>
      </c>
      <c r="H105" s="112"/>
      <c r="I105" s="78"/>
      <c r="J105" s="79"/>
      <c r="K105" s="79"/>
      <c r="L105" s="79"/>
      <c r="M105" s="80"/>
      <c r="N105" s="16">
        <f t="shared" si="731"/>
        <v>0</v>
      </c>
      <c r="O105" s="8">
        <f t="shared" si="732"/>
        <v>0</v>
      </c>
      <c r="P105" s="113"/>
      <c r="Q105" s="149"/>
      <c r="R105" s="150"/>
      <c r="S105" s="150"/>
      <c r="T105" s="150"/>
      <c r="U105" s="151"/>
      <c r="V105" s="50">
        <f t="shared" si="733"/>
        <v>0</v>
      </c>
      <c r="W105" s="8">
        <f t="shared" si="734"/>
        <v>0</v>
      </c>
      <c r="X105" s="112"/>
      <c r="Y105" s="78"/>
      <c r="Z105" s="79"/>
      <c r="AA105" s="79"/>
      <c r="AB105" s="79"/>
      <c r="AC105" s="80"/>
      <c r="AD105" s="16">
        <f t="shared" si="735"/>
        <v>0</v>
      </c>
      <c r="AE105" s="8">
        <f t="shared" si="736"/>
        <v>0</v>
      </c>
      <c r="AF105" s="112"/>
      <c r="AG105" s="78"/>
      <c r="AH105" s="79"/>
      <c r="AI105" s="79"/>
      <c r="AJ105" s="79"/>
      <c r="AK105" s="80"/>
      <c r="AL105" s="50">
        <f t="shared" si="737"/>
        <v>0</v>
      </c>
      <c r="AM105" s="8">
        <f t="shared" si="738"/>
        <v>0</v>
      </c>
      <c r="AN105" s="112"/>
      <c r="AO105" s="149"/>
      <c r="AP105" s="150"/>
      <c r="AQ105" s="150"/>
      <c r="AR105" s="150"/>
      <c r="AS105" s="151"/>
      <c r="AT105" s="50">
        <f t="shared" si="351"/>
        <v>0</v>
      </c>
      <c r="AU105" s="8">
        <f t="shared" si="739"/>
        <v>0</v>
      </c>
      <c r="AV105" s="112"/>
      <c r="AW105" s="177"/>
      <c r="AX105" s="79"/>
      <c r="AY105" s="79"/>
      <c r="AZ105" s="79"/>
      <c r="BA105" s="80"/>
      <c r="BB105" s="16">
        <f t="shared" si="740"/>
        <v>0</v>
      </c>
      <c r="BC105" s="8">
        <f t="shared" si="741"/>
        <v>0</v>
      </c>
      <c r="BD105" s="15">
        <f t="shared" si="742"/>
        <v>0</v>
      </c>
      <c r="BE105" s="154">
        <f t="shared" si="743"/>
        <v>0</v>
      </c>
      <c r="BF105" s="154">
        <f t="shared" si="744"/>
        <v>0</v>
      </c>
      <c r="BG105" s="154">
        <f t="shared" si="745"/>
        <v>0</v>
      </c>
      <c r="BH105" s="154">
        <f t="shared" si="746"/>
        <v>0</v>
      </c>
      <c r="BI105" s="155">
        <f t="shared" si="747"/>
        <v>0</v>
      </c>
      <c r="BJ105" s="16">
        <f t="shared" si="748"/>
        <v>0</v>
      </c>
      <c r="BK105" s="8">
        <f t="shared" si="749"/>
        <v>0</v>
      </c>
      <c r="BL105" s="15">
        <f t="shared" si="750"/>
        <v>0</v>
      </c>
      <c r="BM105" s="154">
        <f t="shared" si="751"/>
        <v>0</v>
      </c>
      <c r="BN105" s="154">
        <f t="shared" si="752"/>
        <v>0</v>
      </c>
      <c r="BO105" s="154">
        <f t="shared" si="753"/>
        <v>0</v>
      </c>
      <c r="BP105" s="154">
        <f t="shared" si="754"/>
        <v>0</v>
      </c>
      <c r="BQ105" s="155">
        <f t="shared" si="755"/>
        <v>0</v>
      </c>
      <c r="BR105" s="16">
        <f t="shared" si="756"/>
        <v>0</v>
      </c>
      <c r="BS105" s="213">
        <f t="shared" si="148"/>
        <v>0</v>
      </c>
    </row>
    <row r="106" spans="1:72" ht="36" customHeight="1" thickBot="1" x14ac:dyDescent="0.3">
      <c r="A106" s="94" t="s">
        <v>34</v>
      </c>
      <c r="B106" s="107" t="s">
        <v>56</v>
      </c>
      <c r="C106" s="107" t="s">
        <v>161</v>
      </c>
      <c r="D106" s="96" t="s">
        <v>87</v>
      </c>
      <c r="E106" s="95" t="s">
        <v>86</v>
      </c>
      <c r="F106" s="103" t="s">
        <v>14</v>
      </c>
      <c r="G106" s="8">
        <f t="shared" si="757"/>
        <v>0</v>
      </c>
      <c r="H106" s="9"/>
      <c r="I106" s="10"/>
      <c r="J106" s="11"/>
      <c r="K106" s="11"/>
      <c r="L106" s="11"/>
      <c r="M106" s="12"/>
      <c r="N106" s="16">
        <f t="shared" si="731"/>
        <v>0</v>
      </c>
      <c r="O106" s="8">
        <f t="shared" si="732"/>
        <v>0</v>
      </c>
      <c r="P106" s="13"/>
      <c r="Q106" s="134"/>
      <c r="R106" s="135"/>
      <c r="S106" s="135"/>
      <c r="T106" s="135"/>
      <c r="U106" s="136"/>
      <c r="V106" s="50">
        <f t="shared" si="733"/>
        <v>0</v>
      </c>
      <c r="W106" s="8">
        <f t="shared" si="734"/>
        <v>0</v>
      </c>
      <c r="X106" s="9"/>
      <c r="Y106" s="10"/>
      <c r="Z106" s="11"/>
      <c r="AA106" s="11"/>
      <c r="AB106" s="11"/>
      <c r="AC106" s="12"/>
      <c r="AD106" s="16">
        <f t="shared" si="735"/>
        <v>0</v>
      </c>
      <c r="AE106" s="8">
        <f t="shared" si="736"/>
        <v>0</v>
      </c>
      <c r="AF106" s="9"/>
      <c r="AG106" s="10"/>
      <c r="AH106" s="11"/>
      <c r="AI106" s="11"/>
      <c r="AJ106" s="11"/>
      <c r="AK106" s="12"/>
      <c r="AL106" s="50">
        <f t="shared" si="737"/>
        <v>0</v>
      </c>
      <c r="AM106" s="8">
        <f t="shared" si="738"/>
        <v>0</v>
      </c>
      <c r="AN106" s="9"/>
      <c r="AO106" s="134"/>
      <c r="AP106" s="135"/>
      <c r="AQ106" s="135"/>
      <c r="AR106" s="135"/>
      <c r="AS106" s="136"/>
      <c r="AT106" s="50">
        <f t="shared" si="351"/>
        <v>0</v>
      </c>
      <c r="AU106" s="8">
        <f t="shared" si="739"/>
        <v>0</v>
      </c>
      <c r="AV106" s="9"/>
      <c r="AW106" s="14"/>
      <c r="AX106" s="11"/>
      <c r="AY106" s="11"/>
      <c r="AZ106" s="11"/>
      <c r="BA106" s="12"/>
      <c r="BB106" s="16">
        <f t="shared" si="740"/>
        <v>0</v>
      </c>
      <c r="BC106" s="8">
        <f t="shared" si="741"/>
        <v>0</v>
      </c>
      <c r="BD106" s="15">
        <f t="shared" si="742"/>
        <v>0</v>
      </c>
      <c r="BE106" s="154">
        <f t="shared" si="743"/>
        <v>0</v>
      </c>
      <c r="BF106" s="154">
        <f t="shared" si="744"/>
        <v>0</v>
      </c>
      <c r="BG106" s="154">
        <f t="shared" si="745"/>
        <v>0</v>
      </c>
      <c r="BH106" s="154">
        <f t="shared" si="746"/>
        <v>0</v>
      </c>
      <c r="BI106" s="155">
        <f t="shared" si="747"/>
        <v>0</v>
      </c>
      <c r="BJ106" s="16">
        <f t="shared" si="748"/>
        <v>0</v>
      </c>
      <c r="BK106" s="8">
        <f t="shared" si="749"/>
        <v>0</v>
      </c>
      <c r="BL106" s="15">
        <f t="shared" si="750"/>
        <v>0</v>
      </c>
      <c r="BM106" s="154">
        <f t="shared" si="751"/>
        <v>0</v>
      </c>
      <c r="BN106" s="154">
        <f t="shared" si="752"/>
        <v>0</v>
      </c>
      <c r="BO106" s="154">
        <f t="shared" si="753"/>
        <v>0</v>
      </c>
      <c r="BP106" s="154">
        <f t="shared" si="754"/>
        <v>0</v>
      </c>
      <c r="BQ106" s="155">
        <f t="shared" si="755"/>
        <v>0</v>
      </c>
      <c r="BR106" s="16">
        <f t="shared" si="756"/>
        <v>0</v>
      </c>
      <c r="BS106" s="213">
        <f t="shared" si="148"/>
        <v>0</v>
      </c>
    </row>
    <row r="107" spans="1:72" ht="36" customHeight="1" thickBot="1" x14ac:dyDescent="0.3">
      <c r="A107" s="94" t="s">
        <v>34</v>
      </c>
      <c r="B107" s="107" t="s">
        <v>57</v>
      </c>
      <c r="C107" s="107" t="s">
        <v>117</v>
      </c>
      <c r="D107" s="96" t="s">
        <v>87</v>
      </c>
      <c r="E107" s="95" t="s">
        <v>86</v>
      </c>
      <c r="F107" s="103" t="s">
        <v>14</v>
      </c>
      <c r="G107" s="8">
        <f t="shared" si="757"/>
        <v>0</v>
      </c>
      <c r="H107" s="9"/>
      <c r="I107" s="10"/>
      <c r="J107" s="11"/>
      <c r="K107" s="11"/>
      <c r="L107" s="11"/>
      <c r="M107" s="12"/>
      <c r="N107" s="16">
        <f t="shared" si="731"/>
        <v>0</v>
      </c>
      <c r="O107" s="8">
        <f t="shared" si="732"/>
        <v>0</v>
      </c>
      <c r="P107" s="13"/>
      <c r="Q107" s="134"/>
      <c r="R107" s="135"/>
      <c r="S107" s="135"/>
      <c r="T107" s="135"/>
      <c r="U107" s="136"/>
      <c r="V107" s="50">
        <f t="shared" si="733"/>
        <v>0</v>
      </c>
      <c r="W107" s="8">
        <f t="shared" si="734"/>
        <v>0</v>
      </c>
      <c r="X107" s="9"/>
      <c r="Y107" s="10"/>
      <c r="Z107" s="11"/>
      <c r="AA107" s="11"/>
      <c r="AB107" s="11"/>
      <c r="AC107" s="12"/>
      <c r="AD107" s="16">
        <f t="shared" si="735"/>
        <v>0</v>
      </c>
      <c r="AE107" s="8">
        <f t="shared" si="736"/>
        <v>0</v>
      </c>
      <c r="AF107" s="9"/>
      <c r="AG107" s="10"/>
      <c r="AH107" s="11"/>
      <c r="AI107" s="11"/>
      <c r="AJ107" s="11"/>
      <c r="AK107" s="12"/>
      <c r="AL107" s="50">
        <f t="shared" si="737"/>
        <v>0</v>
      </c>
      <c r="AM107" s="8">
        <f t="shared" si="738"/>
        <v>0</v>
      </c>
      <c r="AN107" s="9"/>
      <c r="AO107" s="134"/>
      <c r="AP107" s="135"/>
      <c r="AQ107" s="135"/>
      <c r="AR107" s="135"/>
      <c r="AS107" s="136"/>
      <c r="AT107" s="50">
        <f t="shared" si="351"/>
        <v>0</v>
      </c>
      <c r="AU107" s="8">
        <f t="shared" si="739"/>
        <v>0</v>
      </c>
      <c r="AV107" s="9"/>
      <c r="AW107" s="14"/>
      <c r="AX107" s="11"/>
      <c r="AY107" s="11"/>
      <c r="AZ107" s="11"/>
      <c r="BA107" s="12"/>
      <c r="BB107" s="16">
        <f t="shared" si="740"/>
        <v>0</v>
      </c>
      <c r="BC107" s="8">
        <f t="shared" si="741"/>
        <v>0</v>
      </c>
      <c r="BD107" s="15">
        <f t="shared" si="742"/>
        <v>0</v>
      </c>
      <c r="BE107" s="154">
        <f t="shared" si="743"/>
        <v>0</v>
      </c>
      <c r="BF107" s="154">
        <f t="shared" si="744"/>
        <v>0</v>
      </c>
      <c r="BG107" s="154">
        <f t="shared" si="745"/>
        <v>0</v>
      </c>
      <c r="BH107" s="154">
        <f t="shared" si="746"/>
        <v>0</v>
      </c>
      <c r="BI107" s="155">
        <f t="shared" si="747"/>
        <v>0</v>
      </c>
      <c r="BJ107" s="16">
        <f t="shared" si="748"/>
        <v>0</v>
      </c>
      <c r="BK107" s="8">
        <f t="shared" si="749"/>
        <v>0</v>
      </c>
      <c r="BL107" s="15">
        <f t="shared" si="750"/>
        <v>0</v>
      </c>
      <c r="BM107" s="154">
        <f t="shared" si="751"/>
        <v>0</v>
      </c>
      <c r="BN107" s="154">
        <f t="shared" si="752"/>
        <v>0</v>
      </c>
      <c r="BO107" s="154">
        <f t="shared" si="753"/>
        <v>0</v>
      </c>
      <c r="BP107" s="154">
        <f t="shared" si="754"/>
        <v>0</v>
      </c>
      <c r="BQ107" s="155">
        <f t="shared" si="755"/>
        <v>0</v>
      </c>
      <c r="BR107" s="16">
        <f t="shared" si="756"/>
        <v>0</v>
      </c>
      <c r="BS107" s="213">
        <f t="shared" si="148"/>
        <v>0</v>
      </c>
    </row>
    <row r="108" spans="1:72" ht="36" customHeight="1" thickBot="1" x14ac:dyDescent="0.3">
      <c r="A108" s="94" t="s">
        <v>34</v>
      </c>
      <c r="B108" s="107" t="s">
        <v>58</v>
      </c>
      <c r="C108" s="107" t="s">
        <v>84</v>
      </c>
      <c r="D108" s="96" t="s">
        <v>87</v>
      </c>
      <c r="E108" s="95" t="s">
        <v>86</v>
      </c>
      <c r="F108" s="103" t="s">
        <v>14</v>
      </c>
      <c r="G108" s="8">
        <f t="shared" si="757"/>
        <v>0</v>
      </c>
      <c r="H108" s="9"/>
      <c r="I108" s="10"/>
      <c r="J108" s="11"/>
      <c r="K108" s="11"/>
      <c r="L108" s="11"/>
      <c r="M108" s="12"/>
      <c r="N108" s="16">
        <f t="shared" si="731"/>
        <v>0</v>
      </c>
      <c r="O108" s="8">
        <f t="shared" si="732"/>
        <v>0</v>
      </c>
      <c r="P108" s="13"/>
      <c r="Q108" s="134"/>
      <c r="R108" s="135"/>
      <c r="S108" s="135"/>
      <c r="T108" s="135"/>
      <c r="U108" s="136"/>
      <c r="V108" s="50">
        <f t="shared" si="733"/>
        <v>0</v>
      </c>
      <c r="W108" s="8">
        <f t="shared" si="734"/>
        <v>0</v>
      </c>
      <c r="X108" s="9"/>
      <c r="Y108" s="10"/>
      <c r="Z108" s="11"/>
      <c r="AA108" s="11"/>
      <c r="AB108" s="11"/>
      <c r="AC108" s="12"/>
      <c r="AD108" s="16">
        <f t="shared" si="735"/>
        <v>0</v>
      </c>
      <c r="AE108" s="8">
        <f t="shared" si="736"/>
        <v>0</v>
      </c>
      <c r="AF108" s="9"/>
      <c r="AG108" s="10"/>
      <c r="AH108" s="11"/>
      <c r="AI108" s="11"/>
      <c r="AJ108" s="11"/>
      <c r="AK108" s="12"/>
      <c r="AL108" s="50">
        <f t="shared" si="737"/>
        <v>0</v>
      </c>
      <c r="AM108" s="8">
        <f t="shared" si="738"/>
        <v>0</v>
      </c>
      <c r="AN108" s="9"/>
      <c r="AO108" s="134"/>
      <c r="AP108" s="135"/>
      <c r="AQ108" s="135"/>
      <c r="AR108" s="135"/>
      <c r="AS108" s="136"/>
      <c r="AT108" s="50">
        <f t="shared" si="351"/>
        <v>0</v>
      </c>
      <c r="AU108" s="8">
        <f t="shared" si="739"/>
        <v>0</v>
      </c>
      <c r="AV108" s="9"/>
      <c r="AW108" s="14"/>
      <c r="AX108" s="11"/>
      <c r="AY108" s="11"/>
      <c r="AZ108" s="11"/>
      <c r="BA108" s="12"/>
      <c r="BB108" s="16">
        <f t="shared" si="740"/>
        <v>0</v>
      </c>
      <c r="BC108" s="8">
        <f t="shared" si="741"/>
        <v>0</v>
      </c>
      <c r="BD108" s="15">
        <f t="shared" si="742"/>
        <v>0</v>
      </c>
      <c r="BE108" s="154">
        <f t="shared" si="743"/>
        <v>0</v>
      </c>
      <c r="BF108" s="154">
        <f t="shared" si="744"/>
        <v>0</v>
      </c>
      <c r="BG108" s="154">
        <f t="shared" si="745"/>
        <v>0</v>
      </c>
      <c r="BH108" s="154">
        <f t="shared" si="746"/>
        <v>0</v>
      </c>
      <c r="BI108" s="155">
        <f t="shared" si="747"/>
        <v>0</v>
      </c>
      <c r="BJ108" s="16">
        <f t="shared" si="748"/>
        <v>0</v>
      </c>
      <c r="BK108" s="8">
        <f t="shared" si="749"/>
        <v>0</v>
      </c>
      <c r="BL108" s="15">
        <f t="shared" si="750"/>
        <v>0</v>
      </c>
      <c r="BM108" s="154">
        <f t="shared" si="751"/>
        <v>0</v>
      </c>
      <c r="BN108" s="154">
        <f t="shared" si="752"/>
        <v>0</v>
      </c>
      <c r="BO108" s="154">
        <f t="shared" si="753"/>
        <v>0</v>
      </c>
      <c r="BP108" s="154">
        <f t="shared" si="754"/>
        <v>0</v>
      </c>
      <c r="BQ108" s="155">
        <f t="shared" si="755"/>
        <v>0</v>
      </c>
      <c r="BR108" s="16">
        <f t="shared" si="756"/>
        <v>0</v>
      </c>
      <c r="BS108" s="213">
        <f t="shared" si="148"/>
        <v>0</v>
      </c>
    </row>
    <row r="109" spans="1:72" ht="36" customHeight="1" thickBot="1" x14ac:dyDescent="0.3">
      <c r="A109" s="94" t="s">
        <v>34</v>
      </c>
      <c r="B109" s="107" t="s">
        <v>59</v>
      </c>
      <c r="C109" s="107" t="s">
        <v>162</v>
      </c>
      <c r="D109" s="96" t="s">
        <v>87</v>
      </c>
      <c r="E109" s="95" t="s">
        <v>86</v>
      </c>
      <c r="F109" s="103" t="s">
        <v>14</v>
      </c>
      <c r="G109" s="8">
        <f t="shared" si="757"/>
        <v>0</v>
      </c>
      <c r="H109" s="9"/>
      <c r="I109" s="10"/>
      <c r="J109" s="11"/>
      <c r="K109" s="11"/>
      <c r="L109" s="11"/>
      <c r="M109" s="12"/>
      <c r="N109" s="16">
        <f t="shared" si="731"/>
        <v>0</v>
      </c>
      <c r="O109" s="8">
        <f t="shared" si="732"/>
        <v>0</v>
      </c>
      <c r="P109" s="13"/>
      <c r="Q109" s="134"/>
      <c r="R109" s="135"/>
      <c r="S109" s="135"/>
      <c r="T109" s="135"/>
      <c r="U109" s="136"/>
      <c r="V109" s="50">
        <f t="shared" si="733"/>
        <v>0</v>
      </c>
      <c r="W109" s="8">
        <f t="shared" si="734"/>
        <v>0</v>
      </c>
      <c r="X109" s="9"/>
      <c r="Y109" s="10"/>
      <c r="Z109" s="11"/>
      <c r="AA109" s="11"/>
      <c r="AB109" s="11"/>
      <c r="AC109" s="12"/>
      <c r="AD109" s="16">
        <f t="shared" si="735"/>
        <v>0</v>
      </c>
      <c r="AE109" s="8">
        <f t="shared" si="736"/>
        <v>0</v>
      </c>
      <c r="AF109" s="9"/>
      <c r="AG109" s="10"/>
      <c r="AH109" s="11"/>
      <c r="AI109" s="11"/>
      <c r="AJ109" s="11"/>
      <c r="AK109" s="12"/>
      <c r="AL109" s="50">
        <f t="shared" si="737"/>
        <v>0</v>
      </c>
      <c r="AM109" s="8">
        <f t="shared" si="738"/>
        <v>0</v>
      </c>
      <c r="AN109" s="9"/>
      <c r="AO109" s="134"/>
      <c r="AP109" s="135"/>
      <c r="AQ109" s="135"/>
      <c r="AR109" s="135"/>
      <c r="AS109" s="136"/>
      <c r="AT109" s="50">
        <f t="shared" si="351"/>
        <v>0</v>
      </c>
      <c r="AU109" s="8">
        <f t="shared" si="739"/>
        <v>0</v>
      </c>
      <c r="AV109" s="9"/>
      <c r="AW109" s="14"/>
      <c r="AX109" s="11"/>
      <c r="AY109" s="11"/>
      <c r="AZ109" s="11"/>
      <c r="BA109" s="12"/>
      <c r="BB109" s="16">
        <f t="shared" si="740"/>
        <v>0</v>
      </c>
      <c r="BC109" s="8">
        <f t="shared" si="741"/>
        <v>0</v>
      </c>
      <c r="BD109" s="15">
        <f t="shared" si="742"/>
        <v>0</v>
      </c>
      <c r="BE109" s="154">
        <f t="shared" si="743"/>
        <v>0</v>
      </c>
      <c r="BF109" s="154">
        <f t="shared" si="744"/>
        <v>0</v>
      </c>
      <c r="BG109" s="154">
        <f t="shared" si="745"/>
        <v>0</v>
      </c>
      <c r="BH109" s="154">
        <f t="shared" si="746"/>
        <v>0</v>
      </c>
      <c r="BI109" s="155">
        <f t="shared" si="747"/>
        <v>0</v>
      </c>
      <c r="BJ109" s="16">
        <f t="shared" si="748"/>
        <v>0</v>
      </c>
      <c r="BK109" s="8">
        <f t="shared" si="749"/>
        <v>0</v>
      </c>
      <c r="BL109" s="15">
        <f t="shared" si="750"/>
        <v>0</v>
      </c>
      <c r="BM109" s="154">
        <f t="shared" si="751"/>
        <v>0</v>
      </c>
      <c r="BN109" s="154">
        <f t="shared" si="752"/>
        <v>0</v>
      </c>
      <c r="BO109" s="154">
        <f t="shared" si="753"/>
        <v>0</v>
      </c>
      <c r="BP109" s="154">
        <f t="shared" si="754"/>
        <v>0</v>
      </c>
      <c r="BQ109" s="155">
        <f t="shared" si="755"/>
        <v>0</v>
      </c>
      <c r="BR109" s="16">
        <f t="shared" si="756"/>
        <v>0</v>
      </c>
      <c r="BS109" s="213">
        <f t="shared" ref="BS109:BS140" si="758">SUM(BJ109+BR109)</f>
        <v>0</v>
      </c>
    </row>
    <row r="110" spans="1:72" ht="36" customHeight="1" thickBot="1" x14ac:dyDescent="0.3">
      <c r="A110" s="94" t="s">
        <v>34</v>
      </c>
      <c r="B110" s="107" t="s">
        <v>85</v>
      </c>
      <c r="C110" s="107" t="s">
        <v>133</v>
      </c>
      <c r="D110" s="96" t="s">
        <v>87</v>
      </c>
      <c r="E110" s="95" t="s">
        <v>86</v>
      </c>
      <c r="F110" s="103" t="s">
        <v>14</v>
      </c>
      <c r="G110" s="8">
        <f t="shared" si="757"/>
        <v>0</v>
      </c>
      <c r="H110" s="9"/>
      <c r="I110" s="10"/>
      <c r="J110" s="11"/>
      <c r="K110" s="11"/>
      <c r="L110" s="11"/>
      <c r="M110" s="12"/>
      <c r="N110" s="16">
        <f t="shared" si="731"/>
        <v>0</v>
      </c>
      <c r="O110" s="8">
        <f t="shared" si="732"/>
        <v>0</v>
      </c>
      <c r="P110" s="13"/>
      <c r="Q110" s="134"/>
      <c r="R110" s="135"/>
      <c r="S110" s="135"/>
      <c r="T110" s="135"/>
      <c r="U110" s="136"/>
      <c r="V110" s="50">
        <f t="shared" si="733"/>
        <v>0</v>
      </c>
      <c r="W110" s="8">
        <f t="shared" si="734"/>
        <v>0</v>
      </c>
      <c r="X110" s="9"/>
      <c r="Y110" s="10"/>
      <c r="Z110" s="11"/>
      <c r="AA110" s="11"/>
      <c r="AB110" s="11"/>
      <c r="AC110" s="12"/>
      <c r="AD110" s="16">
        <f t="shared" si="735"/>
        <v>0</v>
      </c>
      <c r="AE110" s="8">
        <f t="shared" si="736"/>
        <v>0</v>
      </c>
      <c r="AF110" s="9"/>
      <c r="AG110" s="10"/>
      <c r="AH110" s="11"/>
      <c r="AI110" s="11"/>
      <c r="AJ110" s="11"/>
      <c r="AK110" s="12"/>
      <c r="AL110" s="50">
        <f t="shared" si="737"/>
        <v>0</v>
      </c>
      <c r="AM110" s="8">
        <f t="shared" si="738"/>
        <v>0</v>
      </c>
      <c r="AN110" s="9"/>
      <c r="AO110" s="134"/>
      <c r="AP110" s="135"/>
      <c r="AQ110" s="135"/>
      <c r="AR110" s="135"/>
      <c r="AS110" s="136"/>
      <c r="AT110" s="50">
        <f t="shared" si="351"/>
        <v>0</v>
      </c>
      <c r="AU110" s="8">
        <f t="shared" si="739"/>
        <v>0</v>
      </c>
      <c r="AV110" s="9"/>
      <c r="AW110" s="14"/>
      <c r="AX110" s="11"/>
      <c r="AY110" s="11"/>
      <c r="AZ110" s="11"/>
      <c r="BA110" s="12"/>
      <c r="BB110" s="16">
        <f t="shared" si="740"/>
        <v>0</v>
      </c>
      <c r="BC110" s="8">
        <f t="shared" si="741"/>
        <v>0</v>
      </c>
      <c r="BD110" s="15">
        <f t="shared" si="742"/>
        <v>0</v>
      </c>
      <c r="BE110" s="154">
        <f t="shared" si="743"/>
        <v>0</v>
      </c>
      <c r="BF110" s="154">
        <f t="shared" si="744"/>
        <v>0</v>
      </c>
      <c r="BG110" s="154">
        <f t="shared" si="745"/>
        <v>0</v>
      </c>
      <c r="BH110" s="154">
        <f t="shared" si="746"/>
        <v>0</v>
      </c>
      <c r="BI110" s="155">
        <f t="shared" si="747"/>
        <v>0</v>
      </c>
      <c r="BJ110" s="16">
        <f t="shared" si="748"/>
        <v>0</v>
      </c>
      <c r="BK110" s="8">
        <f t="shared" si="749"/>
        <v>0</v>
      </c>
      <c r="BL110" s="15">
        <f t="shared" si="750"/>
        <v>0</v>
      </c>
      <c r="BM110" s="154">
        <f t="shared" si="751"/>
        <v>0</v>
      </c>
      <c r="BN110" s="154">
        <f t="shared" si="752"/>
        <v>0</v>
      </c>
      <c r="BO110" s="154">
        <f t="shared" si="753"/>
        <v>0</v>
      </c>
      <c r="BP110" s="154">
        <f t="shared" si="754"/>
        <v>0</v>
      </c>
      <c r="BQ110" s="155">
        <f t="shared" si="755"/>
        <v>0</v>
      </c>
      <c r="BR110" s="16">
        <f t="shared" si="756"/>
        <v>0</v>
      </c>
      <c r="BS110" s="213">
        <f t="shared" si="758"/>
        <v>0</v>
      </c>
    </row>
    <row r="111" spans="1:72" ht="36" customHeight="1" thickBot="1" x14ac:dyDescent="0.3">
      <c r="A111" s="94" t="s">
        <v>34</v>
      </c>
      <c r="B111" s="107" t="s">
        <v>60</v>
      </c>
      <c r="C111" s="107" t="s">
        <v>134</v>
      </c>
      <c r="D111" s="96" t="s">
        <v>87</v>
      </c>
      <c r="E111" s="95" t="s">
        <v>86</v>
      </c>
      <c r="F111" s="103" t="s">
        <v>14</v>
      </c>
      <c r="G111" s="8">
        <f t="shared" si="757"/>
        <v>0</v>
      </c>
      <c r="H111" s="9"/>
      <c r="I111" s="10"/>
      <c r="J111" s="11"/>
      <c r="K111" s="11"/>
      <c r="L111" s="11"/>
      <c r="M111" s="12"/>
      <c r="N111" s="16">
        <f t="shared" si="731"/>
        <v>0</v>
      </c>
      <c r="O111" s="8">
        <f t="shared" si="732"/>
        <v>0</v>
      </c>
      <c r="P111" s="13"/>
      <c r="Q111" s="134"/>
      <c r="R111" s="135"/>
      <c r="S111" s="135"/>
      <c r="T111" s="135"/>
      <c r="U111" s="136"/>
      <c r="V111" s="50">
        <f t="shared" si="733"/>
        <v>0</v>
      </c>
      <c r="W111" s="8">
        <f t="shared" si="734"/>
        <v>0</v>
      </c>
      <c r="X111" s="9"/>
      <c r="Y111" s="10"/>
      <c r="Z111" s="11"/>
      <c r="AA111" s="11"/>
      <c r="AB111" s="11"/>
      <c r="AC111" s="12"/>
      <c r="AD111" s="16">
        <f t="shared" si="735"/>
        <v>0</v>
      </c>
      <c r="AE111" s="8">
        <f t="shared" si="736"/>
        <v>0</v>
      </c>
      <c r="AF111" s="9"/>
      <c r="AG111" s="10"/>
      <c r="AH111" s="11"/>
      <c r="AI111" s="11"/>
      <c r="AJ111" s="11"/>
      <c r="AK111" s="12"/>
      <c r="AL111" s="50">
        <f t="shared" si="737"/>
        <v>0</v>
      </c>
      <c r="AM111" s="8">
        <f t="shared" si="738"/>
        <v>0</v>
      </c>
      <c r="AN111" s="9"/>
      <c r="AO111" s="134"/>
      <c r="AP111" s="135"/>
      <c r="AQ111" s="135"/>
      <c r="AR111" s="135"/>
      <c r="AS111" s="136"/>
      <c r="AT111" s="50">
        <f>SUM(AO111:AS111)</f>
        <v>0</v>
      </c>
      <c r="AU111" s="8">
        <f t="shared" si="739"/>
        <v>0</v>
      </c>
      <c r="AV111" s="9"/>
      <c r="AW111" s="14"/>
      <c r="AX111" s="11"/>
      <c r="AY111" s="11"/>
      <c r="AZ111" s="11"/>
      <c r="BA111" s="12"/>
      <c r="BB111" s="16">
        <f t="shared" si="740"/>
        <v>0</v>
      </c>
      <c r="BC111" s="8">
        <f t="shared" si="741"/>
        <v>0</v>
      </c>
      <c r="BD111" s="15">
        <f t="shared" si="742"/>
        <v>0</v>
      </c>
      <c r="BE111" s="154">
        <f t="shared" si="743"/>
        <v>0</v>
      </c>
      <c r="BF111" s="154">
        <f t="shared" si="744"/>
        <v>0</v>
      </c>
      <c r="BG111" s="154">
        <f t="shared" si="745"/>
        <v>0</v>
      </c>
      <c r="BH111" s="154">
        <f t="shared" si="746"/>
        <v>0</v>
      </c>
      <c r="BI111" s="155">
        <f t="shared" si="747"/>
        <v>0</v>
      </c>
      <c r="BJ111" s="16">
        <f t="shared" si="748"/>
        <v>0</v>
      </c>
      <c r="BK111" s="8">
        <f t="shared" si="749"/>
        <v>0</v>
      </c>
      <c r="BL111" s="15">
        <f t="shared" si="750"/>
        <v>0</v>
      </c>
      <c r="BM111" s="154">
        <f t="shared" si="751"/>
        <v>0</v>
      </c>
      <c r="BN111" s="154">
        <f t="shared" si="752"/>
        <v>0</v>
      </c>
      <c r="BO111" s="154">
        <f t="shared" si="753"/>
        <v>0</v>
      </c>
      <c r="BP111" s="154">
        <f t="shared" si="754"/>
        <v>0</v>
      </c>
      <c r="BQ111" s="155">
        <f t="shared" si="755"/>
        <v>0</v>
      </c>
      <c r="BR111" s="16">
        <f t="shared" si="756"/>
        <v>0</v>
      </c>
      <c r="BS111" s="213">
        <f t="shared" si="758"/>
        <v>0</v>
      </c>
    </row>
    <row r="112" spans="1:72" ht="36" customHeight="1" thickBot="1" x14ac:dyDescent="0.3">
      <c r="A112" s="94" t="s">
        <v>34</v>
      </c>
      <c r="B112" s="107" t="s">
        <v>61</v>
      </c>
      <c r="C112" s="107" t="s">
        <v>163</v>
      </c>
      <c r="D112" s="96" t="s">
        <v>87</v>
      </c>
      <c r="E112" s="95" t="s">
        <v>86</v>
      </c>
      <c r="F112" s="103" t="s">
        <v>14</v>
      </c>
      <c r="G112" s="8">
        <f t="shared" si="757"/>
        <v>0</v>
      </c>
      <c r="H112" s="9"/>
      <c r="I112" s="10"/>
      <c r="J112" s="11"/>
      <c r="K112" s="11"/>
      <c r="L112" s="11"/>
      <c r="M112" s="12"/>
      <c r="N112" s="16">
        <f t="shared" si="731"/>
        <v>0</v>
      </c>
      <c r="O112" s="8">
        <f t="shared" si="732"/>
        <v>0</v>
      </c>
      <c r="P112" s="13"/>
      <c r="Q112" s="134"/>
      <c r="R112" s="135"/>
      <c r="S112" s="135"/>
      <c r="T112" s="135"/>
      <c r="U112" s="136"/>
      <c r="V112" s="50">
        <f t="shared" si="733"/>
        <v>0</v>
      </c>
      <c r="W112" s="8">
        <f t="shared" si="734"/>
        <v>0</v>
      </c>
      <c r="X112" s="9"/>
      <c r="Y112" s="10"/>
      <c r="Z112" s="11"/>
      <c r="AA112" s="11"/>
      <c r="AB112" s="11"/>
      <c r="AC112" s="12"/>
      <c r="AD112" s="16">
        <f t="shared" si="735"/>
        <v>0</v>
      </c>
      <c r="AE112" s="8">
        <f t="shared" si="736"/>
        <v>0</v>
      </c>
      <c r="AF112" s="9"/>
      <c r="AG112" s="10"/>
      <c r="AH112" s="11"/>
      <c r="AI112" s="11"/>
      <c r="AJ112" s="11"/>
      <c r="AK112" s="12"/>
      <c r="AL112" s="50">
        <f t="shared" si="737"/>
        <v>0</v>
      </c>
      <c r="AM112" s="8">
        <f t="shared" si="738"/>
        <v>0</v>
      </c>
      <c r="AN112" s="9"/>
      <c r="AO112" s="134"/>
      <c r="AP112" s="135"/>
      <c r="AQ112" s="135"/>
      <c r="AR112" s="135"/>
      <c r="AS112" s="136"/>
      <c r="AT112" s="50">
        <f t="shared" si="351"/>
        <v>0</v>
      </c>
      <c r="AU112" s="8">
        <f t="shared" si="739"/>
        <v>0</v>
      </c>
      <c r="AV112" s="9"/>
      <c r="AW112" s="14"/>
      <c r="AX112" s="11"/>
      <c r="AY112" s="11"/>
      <c r="AZ112" s="11"/>
      <c r="BA112" s="12"/>
      <c r="BB112" s="16">
        <f t="shared" si="740"/>
        <v>0</v>
      </c>
      <c r="BC112" s="8">
        <f t="shared" si="741"/>
        <v>0</v>
      </c>
      <c r="BD112" s="15">
        <f t="shared" si="742"/>
        <v>0</v>
      </c>
      <c r="BE112" s="154">
        <f t="shared" si="743"/>
        <v>0</v>
      </c>
      <c r="BF112" s="154">
        <f t="shared" si="744"/>
        <v>0</v>
      </c>
      <c r="BG112" s="154">
        <f t="shared" si="745"/>
        <v>0</v>
      </c>
      <c r="BH112" s="154">
        <f t="shared" si="746"/>
        <v>0</v>
      </c>
      <c r="BI112" s="155">
        <f t="shared" si="747"/>
        <v>0</v>
      </c>
      <c r="BJ112" s="16">
        <f t="shared" si="748"/>
        <v>0</v>
      </c>
      <c r="BK112" s="8">
        <f t="shared" si="749"/>
        <v>0</v>
      </c>
      <c r="BL112" s="15">
        <f t="shared" si="750"/>
        <v>0</v>
      </c>
      <c r="BM112" s="154">
        <f t="shared" si="751"/>
        <v>0</v>
      </c>
      <c r="BN112" s="154">
        <f t="shared" si="752"/>
        <v>0</v>
      </c>
      <c r="BO112" s="154">
        <f t="shared" si="753"/>
        <v>0</v>
      </c>
      <c r="BP112" s="154">
        <f t="shared" si="754"/>
        <v>0</v>
      </c>
      <c r="BQ112" s="155">
        <f t="shared" si="755"/>
        <v>0</v>
      </c>
      <c r="BR112" s="16">
        <f t="shared" si="756"/>
        <v>0</v>
      </c>
      <c r="BS112" s="213">
        <f t="shared" si="758"/>
        <v>0</v>
      </c>
    </row>
    <row r="113" spans="1:71" ht="36" customHeight="1" thickBot="1" x14ac:dyDescent="0.3">
      <c r="A113" s="94" t="s">
        <v>34</v>
      </c>
      <c r="B113" s="107" t="s">
        <v>62</v>
      </c>
      <c r="C113" s="107" t="s">
        <v>135</v>
      </c>
      <c r="D113" s="96" t="s">
        <v>87</v>
      </c>
      <c r="E113" s="95" t="s">
        <v>86</v>
      </c>
      <c r="F113" s="103" t="s">
        <v>14</v>
      </c>
      <c r="G113" s="8">
        <f t="shared" si="757"/>
        <v>0</v>
      </c>
      <c r="H113" s="9"/>
      <c r="I113" s="10"/>
      <c r="J113" s="11"/>
      <c r="K113" s="11"/>
      <c r="L113" s="11"/>
      <c r="M113" s="12"/>
      <c r="N113" s="16">
        <f t="shared" si="731"/>
        <v>0</v>
      </c>
      <c r="O113" s="8">
        <f t="shared" si="732"/>
        <v>0</v>
      </c>
      <c r="P113" s="13"/>
      <c r="Q113" s="134"/>
      <c r="R113" s="135"/>
      <c r="S113" s="135"/>
      <c r="T113" s="135"/>
      <c r="U113" s="136"/>
      <c r="V113" s="50">
        <f t="shared" si="733"/>
        <v>0</v>
      </c>
      <c r="W113" s="8">
        <f t="shared" si="734"/>
        <v>0</v>
      </c>
      <c r="X113" s="9"/>
      <c r="Y113" s="10"/>
      <c r="Z113" s="135"/>
      <c r="AA113" s="135"/>
      <c r="AB113" s="11"/>
      <c r="AC113" s="12"/>
      <c r="AD113" s="16">
        <f t="shared" si="735"/>
        <v>0</v>
      </c>
      <c r="AE113" s="8">
        <f t="shared" si="736"/>
        <v>0</v>
      </c>
      <c r="AF113" s="9"/>
      <c r="AG113" s="10"/>
      <c r="AH113" s="11"/>
      <c r="AI113" s="11"/>
      <c r="AJ113" s="11"/>
      <c r="AK113" s="12"/>
      <c r="AL113" s="50">
        <f t="shared" si="737"/>
        <v>0</v>
      </c>
      <c r="AM113" s="8">
        <f t="shared" si="738"/>
        <v>0</v>
      </c>
      <c r="AN113" s="9"/>
      <c r="AO113" s="134"/>
      <c r="AP113" s="135"/>
      <c r="AQ113" s="135"/>
      <c r="AR113" s="135"/>
      <c r="AS113" s="136"/>
      <c r="AT113" s="50">
        <f t="shared" si="351"/>
        <v>0</v>
      </c>
      <c r="AU113" s="8">
        <f t="shared" si="739"/>
        <v>0</v>
      </c>
      <c r="AV113" s="9"/>
      <c r="AW113" s="14"/>
      <c r="AX113" s="11"/>
      <c r="AY113" s="11"/>
      <c r="AZ113" s="11"/>
      <c r="BA113" s="12"/>
      <c r="BB113" s="16">
        <f t="shared" si="740"/>
        <v>0</v>
      </c>
      <c r="BC113" s="8">
        <f t="shared" si="741"/>
        <v>0</v>
      </c>
      <c r="BD113" s="15">
        <f t="shared" si="742"/>
        <v>0</v>
      </c>
      <c r="BE113" s="154">
        <f t="shared" si="743"/>
        <v>0</v>
      </c>
      <c r="BF113" s="154">
        <f t="shared" si="744"/>
        <v>0</v>
      </c>
      <c r="BG113" s="154">
        <f t="shared" si="745"/>
        <v>0</v>
      </c>
      <c r="BH113" s="154">
        <f t="shared" si="746"/>
        <v>0</v>
      </c>
      <c r="BI113" s="155">
        <f t="shared" si="747"/>
        <v>0</v>
      </c>
      <c r="BJ113" s="16">
        <f t="shared" si="748"/>
        <v>0</v>
      </c>
      <c r="BK113" s="8">
        <f t="shared" si="749"/>
        <v>0</v>
      </c>
      <c r="BL113" s="15">
        <f t="shared" si="750"/>
        <v>0</v>
      </c>
      <c r="BM113" s="154">
        <f t="shared" si="751"/>
        <v>0</v>
      </c>
      <c r="BN113" s="154">
        <f t="shared" si="752"/>
        <v>0</v>
      </c>
      <c r="BO113" s="154">
        <f t="shared" si="753"/>
        <v>0</v>
      </c>
      <c r="BP113" s="154">
        <f t="shared" si="754"/>
        <v>0</v>
      </c>
      <c r="BQ113" s="155">
        <f t="shared" si="755"/>
        <v>0</v>
      </c>
      <c r="BR113" s="16">
        <f t="shared" si="756"/>
        <v>0</v>
      </c>
      <c r="BS113" s="213">
        <f t="shared" si="758"/>
        <v>0</v>
      </c>
    </row>
    <row r="114" spans="1:71" ht="36" customHeight="1" thickBot="1" x14ac:dyDescent="0.3">
      <c r="A114" s="94" t="s">
        <v>34</v>
      </c>
      <c r="B114" s="107" t="s">
        <v>63</v>
      </c>
      <c r="C114" s="107" t="s">
        <v>136</v>
      </c>
      <c r="D114" s="96" t="s">
        <v>87</v>
      </c>
      <c r="E114" s="95" t="s">
        <v>86</v>
      </c>
      <c r="F114" s="103" t="s">
        <v>14</v>
      </c>
      <c r="G114" s="8">
        <f t="shared" si="757"/>
        <v>0</v>
      </c>
      <c r="H114" s="9"/>
      <c r="I114" s="10"/>
      <c r="J114" s="11"/>
      <c r="K114" s="11"/>
      <c r="L114" s="11"/>
      <c r="M114" s="12"/>
      <c r="N114" s="16">
        <f t="shared" si="731"/>
        <v>0</v>
      </c>
      <c r="O114" s="8">
        <f t="shared" si="732"/>
        <v>0</v>
      </c>
      <c r="P114" s="13"/>
      <c r="Q114" s="134"/>
      <c r="R114" s="135"/>
      <c r="S114" s="135"/>
      <c r="T114" s="135"/>
      <c r="U114" s="136"/>
      <c r="V114" s="50">
        <f t="shared" si="733"/>
        <v>0</v>
      </c>
      <c r="W114" s="8">
        <f t="shared" si="734"/>
        <v>0</v>
      </c>
      <c r="X114" s="9"/>
      <c r="Y114" s="10"/>
      <c r="Z114" s="11"/>
      <c r="AA114" s="11"/>
      <c r="AB114" s="11"/>
      <c r="AC114" s="12"/>
      <c r="AD114" s="16">
        <f t="shared" si="735"/>
        <v>0</v>
      </c>
      <c r="AE114" s="8">
        <f t="shared" si="736"/>
        <v>0</v>
      </c>
      <c r="AF114" s="9"/>
      <c r="AG114" s="10"/>
      <c r="AH114" s="11"/>
      <c r="AI114" s="11"/>
      <c r="AJ114" s="11"/>
      <c r="AK114" s="12"/>
      <c r="AL114" s="50">
        <f t="shared" si="737"/>
        <v>0</v>
      </c>
      <c r="AM114" s="8">
        <f t="shared" si="738"/>
        <v>0</v>
      </c>
      <c r="AN114" s="9"/>
      <c r="AO114" s="134"/>
      <c r="AP114" s="135"/>
      <c r="AQ114" s="135"/>
      <c r="AR114" s="135"/>
      <c r="AS114" s="136"/>
      <c r="AT114" s="50">
        <f t="shared" si="351"/>
        <v>0</v>
      </c>
      <c r="AU114" s="8">
        <f t="shared" si="739"/>
        <v>0</v>
      </c>
      <c r="AV114" s="9"/>
      <c r="AW114" s="14"/>
      <c r="AX114" s="11"/>
      <c r="AY114" s="11"/>
      <c r="AZ114" s="11"/>
      <c r="BA114" s="12"/>
      <c r="BB114" s="16">
        <f t="shared" si="740"/>
        <v>0</v>
      </c>
      <c r="BC114" s="8">
        <f t="shared" si="741"/>
        <v>0</v>
      </c>
      <c r="BD114" s="15">
        <f t="shared" si="742"/>
        <v>0</v>
      </c>
      <c r="BE114" s="154">
        <f t="shared" si="743"/>
        <v>0</v>
      </c>
      <c r="BF114" s="154">
        <f t="shared" si="744"/>
        <v>0</v>
      </c>
      <c r="BG114" s="154">
        <f t="shared" si="745"/>
        <v>0</v>
      </c>
      <c r="BH114" s="154">
        <f t="shared" si="746"/>
        <v>0</v>
      </c>
      <c r="BI114" s="155">
        <f t="shared" si="747"/>
        <v>0</v>
      </c>
      <c r="BJ114" s="16">
        <f t="shared" si="748"/>
        <v>0</v>
      </c>
      <c r="BK114" s="8">
        <f t="shared" si="749"/>
        <v>0</v>
      </c>
      <c r="BL114" s="15">
        <f t="shared" si="750"/>
        <v>0</v>
      </c>
      <c r="BM114" s="154">
        <f t="shared" si="751"/>
        <v>0</v>
      </c>
      <c r="BN114" s="154">
        <f t="shared" si="752"/>
        <v>0</v>
      </c>
      <c r="BO114" s="154">
        <f t="shared" si="753"/>
        <v>0</v>
      </c>
      <c r="BP114" s="154">
        <f t="shared" si="754"/>
        <v>0</v>
      </c>
      <c r="BQ114" s="155">
        <f t="shared" si="755"/>
        <v>0</v>
      </c>
      <c r="BR114" s="16">
        <f t="shared" si="756"/>
        <v>0</v>
      </c>
      <c r="BS114" s="213">
        <f t="shared" si="758"/>
        <v>0</v>
      </c>
    </row>
    <row r="115" spans="1:71" ht="36" customHeight="1" thickBot="1" x14ac:dyDescent="0.3">
      <c r="A115" s="94" t="s">
        <v>34</v>
      </c>
      <c r="B115" s="107" t="s">
        <v>64</v>
      </c>
      <c r="C115" s="107" t="s">
        <v>164</v>
      </c>
      <c r="D115" s="96" t="s">
        <v>87</v>
      </c>
      <c r="E115" s="95" t="s">
        <v>86</v>
      </c>
      <c r="F115" s="103" t="s">
        <v>14</v>
      </c>
      <c r="G115" s="8">
        <f t="shared" si="757"/>
        <v>0</v>
      </c>
      <c r="H115" s="9"/>
      <c r="I115" s="10"/>
      <c r="J115" s="11"/>
      <c r="K115" s="11"/>
      <c r="L115" s="11"/>
      <c r="M115" s="12"/>
      <c r="N115" s="16">
        <f t="shared" si="731"/>
        <v>0</v>
      </c>
      <c r="O115" s="8">
        <f t="shared" si="732"/>
        <v>0</v>
      </c>
      <c r="P115" s="13"/>
      <c r="Q115" s="134"/>
      <c r="R115" s="135"/>
      <c r="S115" s="135"/>
      <c r="T115" s="135"/>
      <c r="U115" s="136"/>
      <c r="V115" s="50">
        <f t="shared" si="733"/>
        <v>0</v>
      </c>
      <c r="W115" s="8">
        <f t="shared" si="734"/>
        <v>0</v>
      </c>
      <c r="X115" s="9"/>
      <c r="Y115" s="10"/>
      <c r="Z115" s="11"/>
      <c r="AA115" s="11"/>
      <c r="AB115" s="11"/>
      <c r="AC115" s="12"/>
      <c r="AD115" s="16">
        <f t="shared" si="735"/>
        <v>0</v>
      </c>
      <c r="AE115" s="8">
        <f t="shared" si="736"/>
        <v>0</v>
      </c>
      <c r="AF115" s="9"/>
      <c r="AG115" s="10"/>
      <c r="AH115" s="11"/>
      <c r="AI115" s="11"/>
      <c r="AJ115" s="11"/>
      <c r="AK115" s="12"/>
      <c r="AL115" s="50">
        <f t="shared" si="737"/>
        <v>0</v>
      </c>
      <c r="AM115" s="8">
        <f t="shared" si="738"/>
        <v>0</v>
      </c>
      <c r="AN115" s="9"/>
      <c r="AO115" s="134"/>
      <c r="AP115" s="135"/>
      <c r="AQ115" s="135"/>
      <c r="AR115" s="135"/>
      <c r="AS115" s="136"/>
      <c r="AT115" s="50">
        <f t="shared" si="351"/>
        <v>0</v>
      </c>
      <c r="AU115" s="8">
        <f t="shared" si="739"/>
        <v>0</v>
      </c>
      <c r="AV115" s="9"/>
      <c r="AW115" s="14"/>
      <c r="AX115" s="11"/>
      <c r="AY115" s="11"/>
      <c r="AZ115" s="11"/>
      <c r="BA115" s="12"/>
      <c r="BB115" s="16">
        <f t="shared" si="740"/>
        <v>0</v>
      </c>
      <c r="BC115" s="8">
        <f t="shared" si="741"/>
        <v>0</v>
      </c>
      <c r="BD115" s="15">
        <f t="shared" si="742"/>
        <v>0</v>
      </c>
      <c r="BE115" s="154">
        <f t="shared" si="743"/>
        <v>0</v>
      </c>
      <c r="BF115" s="154">
        <f t="shared" si="744"/>
        <v>0</v>
      </c>
      <c r="BG115" s="154">
        <f t="shared" si="745"/>
        <v>0</v>
      </c>
      <c r="BH115" s="154">
        <f t="shared" si="746"/>
        <v>0</v>
      </c>
      <c r="BI115" s="155">
        <f t="shared" si="747"/>
        <v>0</v>
      </c>
      <c r="BJ115" s="16">
        <f t="shared" si="748"/>
        <v>0</v>
      </c>
      <c r="BK115" s="8">
        <f t="shared" si="749"/>
        <v>0</v>
      </c>
      <c r="BL115" s="15">
        <f t="shared" si="750"/>
        <v>0</v>
      </c>
      <c r="BM115" s="154">
        <f t="shared" si="751"/>
        <v>0</v>
      </c>
      <c r="BN115" s="154">
        <f t="shared" si="752"/>
        <v>0</v>
      </c>
      <c r="BO115" s="154">
        <f t="shared" si="753"/>
        <v>0</v>
      </c>
      <c r="BP115" s="154">
        <f t="shared" si="754"/>
        <v>0</v>
      </c>
      <c r="BQ115" s="155">
        <f t="shared" si="755"/>
        <v>0</v>
      </c>
      <c r="BR115" s="16">
        <f t="shared" si="756"/>
        <v>0</v>
      </c>
      <c r="BS115" s="213">
        <f t="shared" si="758"/>
        <v>0</v>
      </c>
    </row>
    <row r="116" spans="1:71" ht="36" customHeight="1" thickBot="1" x14ac:dyDescent="0.3">
      <c r="A116" s="94" t="s">
        <v>34</v>
      </c>
      <c r="B116" s="107" t="s">
        <v>65</v>
      </c>
      <c r="C116" s="107" t="s">
        <v>165</v>
      </c>
      <c r="D116" s="96" t="s">
        <v>87</v>
      </c>
      <c r="E116" s="95" t="s">
        <v>86</v>
      </c>
      <c r="F116" s="103" t="s">
        <v>14</v>
      </c>
      <c r="G116" s="8">
        <f t="shared" si="757"/>
        <v>0</v>
      </c>
      <c r="H116" s="22"/>
      <c r="I116" s="23"/>
      <c r="J116" s="24"/>
      <c r="K116" s="24"/>
      <c r="L116" s="24"/>
      <c r="M116" s="25"/>
      <c r="N116" s="29">
        <f t="shared" si="731"/>
        <v>0</v>
      </c>
      <c r="O116" s="21">
        <f t="shared" si="732"/>
        <v>0</v>
      </c>
      <c r="P116" s="26"/>
      <c r="Q116" s="137"/>
      <c r="R116" s="138"/>
      <c r="S116" s="138"/>
      <c r="T116" s="138"/>
      <c r="U116" s="139"/>
      <c r="V116" s="52">
        <f t="shared" si="733"/>
        <v>0</v>
      </c>
      <c r="W116" s="21">
        <f t="shared" si="734"/>
        <v>0</v>
      </c>
      <c r="X116" s="22"/>
      <c r="Y116" s="23"/>
      <c r="Z116" s="24"/>
      <c r="AA116" s="24"/>
      <c r="AB116" s="24"/>
      <c r="AC116" s="25"/>
      <c r="AD116" s="29">
        <f t="shared" si="735"/>
        <v>0</v>
      </c>
      <c r="AE116" s="21">
        <f t="shared" si="736"/>
        <v>0</v>
      </c>
      <c r="AF116" s="22"/>
      <c r="AG116" s="23"/>
      <c r="AH116" s="24"/>
      <c r="AI116" s="24"/>
      <c r="AJ116" s="24"/>
      <c r="AK116" s="25"/>
      <c r="AL116" s="52">
        <f t="shared" si="737"/>
        <v>0</v>
      </c>
      <c r="AM116" s="21">
        <f t="shared" si="738"/>
        <v>0</v>
      </c>
      <c r="AN116" s="22"/>
      <c r="AO116" s="137"/>
      <c r="AP116" s="138"/>
      <c r="AQ116" s="138"/>
      <c r="AR116" s="138"/>
      <c r="AS116" s="139"/>
      <c r="AT116" s="52">
        <f t="shared" si="351"/>
        <v>0</v>
      </c>
      <c r="AU116" s="21">
        <f t="shared" si="739"/>
        <v>0</v>
      </c>
      <c r="AV116" s="22"/>
      <c r="AW116" s="27"/>
      <c r="AX116" s="24"/>
      <c r="AY116" s="24"/>
      <c r="AZ116" s="24"/>
      <c r="BA116" s="25"/>
      <c r="BB116" s="16">
        <f t="shared" si="740"/>
        <v>0</v>
      </c>
      <c r="BC116" s="8">
        <f t="shared" si="741"/>
        <v>0</v>
      </c>
      <c r="BD116" s="15">
        <f t="shared" si="742"/>
        <v>0</v>
      </c>
      <c r="BE116" s="154">
        <f t="shared" si="743"/>
        <v>0</v>
      </c>
      <c r="BF116" s="154">
        <f t="shared" si="744"/>
        <v>0</v>
      </c>
      <c r="BG116" s="154">
        <f t="shared" si="745"/>
        <v>0</v>
      </c>
      <c r="BH116" s="154">
        <f t="shared" si="746"/>
        <v>0</v>
      </c>
      <c r="BI116" s="155">
        <f t="shared" si="747"/>
        <v>0</v>
      </c>
      <c r="BJ116" s="16">
        <f t="shared" si="748"/>
        <v>0</v>
      </c>
      <c r="BK116" s="8">
        <f t="shared" si="749"/>
        <v>0</v>
      </c>
      <c r="BL116" s="15">
        <f t="shared" si="750"/>
        <v>0</v>
      </c>
      <c r="BM116" s="154">
        <f t="shared" si="751"/>
        <v>0</v>
      </c>
      <c r="BN116" s="154">
        <f t="shared" si="752"/>
        <v>0</v>
      </c>
      <c r="BO116" s="154">
        <f t="shared" si="753"/>
        <v>0</v>
      </c>
      <c r="BP116" s="154">
        <f t="shared" si="754"/>
        <v>0</v>
      </c>
      <c r="BQ116" s="155">
        <f t="shared" si="755"/>
        <v>0</v>
      </c>
      <c r="BR116" s="16">
        <f t="shared" si="756"/>
        <v>0</v>
      </c>
      <c r="BS116" s="213">
        <f t="shared" si="758"/>
        <v>0</v>
      </c>
    </row>
    <row r="117" spans="1:71" ht="36" customHeight="1" thickBot="1" x14ac:dyDescent="0.3">
      <c r="A117" s="94" t="s">
        <v>34</v>
      </c>
      <c r="B117" s="107" t="s">
        <v>66</v>
      </c>
      <c r="C117" s="107" t="s">
        <v>117</v>
      </c>
      <c r="D117" s="96" t="s">
        <v>87</v>
      </c>
      <c r="E117" s="95" t="s">
        <v>86</v>
      </c>
      <c r="F117" s="103" t="s">
        <v>14</v>
      </c>
      <c r="G117" s="8">
        <f t="shared" si="757"/>
        <v>0</v>
      </c>
      <c r="H117" s="9"/>
      <c r="I117" s="10"/>
      <c r="J117" s="11"/>
      <c r="K117" s="11"/>
      <c r="L117" s="11"/>
      <c r="M117" s="12"/>
      <c r="N117" s="16">
        <f t="shared" si="731"/>
        <v>0</v>
      </c>
      <c r="O117" s="8">
        <f t="shared" si="732"/>
        <v>0</v>
      </c>
      <c r="P117" s="13"/>
      <c r="Q117" s="134"/>
      <c r="R117" s="135"/>
      <c r="S117" s="135"/>
      <c r="T117" s="135"/>
      <c r="U117" s="136"/>
      <c r="V117" s="50">
        <f t="shared" si="733"/>
        <v>0</v>
      </c>
      <c r="W117" s="8">
        <f t="shared" si="734"/>
        <v>0</v>
      </c>
      <c r="X117" s="9"/>
      <c r="Y117" s="10"/>
      <c r="Z117" s="11"/>
      <c r="AA117" s="11"/>
      <c r="AB117" s="11"/>
      <c r="AC117" s="12"/>
      <c r="AD117" s="16">
        <f t="shared" si="735"/>
        <v>0</v>
      </c>
      <c r="AE117" s="8">
        <f t="shared" si="736"/>
        <v>0</v>
      </c>
      <c r="AF117" s="9"/>
      <c r="AG117" s="10"/>
      <c r="AH117" s="11"/>
      <c r="AI117" s="11"/>
      <c r="AJ117" s="11"/>
      <c r="AK117" s="12"/>
      <c r="AL117" s="50">
        <f t="shared" si="737"/>
        <v>0</v>
      </c>
      <c r="AM117" s="8">
        <f t="shared" si="738"/>
        <v>0</v>
      </c>
      <c r="AN117" s="9"/>
      <c r="AO117" s="134"/>
      <c r="AP117" s="135"/>
      <c r="AQ117" s="135"/>
      <c r="AR117" s="135"/>
      <c r="AS117" s="136"/>
      <c r="AT117" s="50">
        <f t="shared" si="351"/>
        <v>0</v>
      </c>
      <c r="AU117" s="8">
        <f t="shared" si="739"/>
        <v>0</v>
      </c>
      <c r="AV117" s="9"/>
      <c r="AW117" s="14"/>
      <c r="AX117" s="11"/>
      <c r="AY117" s="11"/>
      <c r="AZ117" s="11"/>
      <c r="BA117" s="12"/>
      <c r="BB117" s="16">
        <f t="shared" si="740"/>
        <v>0</v>
      </c>
      <c r="BC117" s="8">
        <f t="shared" si="741"/>
        <v>0</v>
      </c>
      <c r="BD117" s="15">
        <f t="shared" si="742"/>
        <v>0</v>
      </c>
      <c r="BE117" s="154">
        <f t="shared" si="743"/>
        <v>0</v>
      </c>
      <c r="BF117" s="154">
        <f t="shared" si="744"/>
        <v>0</v>
      </c>
      <c r="BG117" s="154">
        <f t="shared" si="745"/>
        <v>0</v>
      </c>
      <c r="BH117" s="154">
        <f t="shared" si="746"/>
        <v>0</v>
      </c>
      <c r="BI117" s="155">
        <f t="shared" si="747"/>
        <v>0</v>
      </c>
      <c r="BJ117" s="16">
        <f t="shared" si="748"/>
        <v>0</v>
      </c>
      <c r="BK117" s="8">
        <f t="shared" si="749"/>
        <v>0</v>
      </c>
      <c r="BL117" s="15">
        <f t="shared" si="750"/>
        <v>0</v>
      </c>
      <c r="BM117" s="154">
        <f t="shared" si="751"/>
        <v>0</v>
      </c>
      <c r="BN117" s="154">
        <f t="shared" si="752"/>
        <v>0</v>
      </c>
      <c r="BO117" s="154">
        <f t="shared" si="753"/>
        <v>0</v>
      </c>
      <c r="BP117" s="154">
        <f t="shared" si="754"/>
        <v>0</v>
      </c>
      <c r="BQ117" s="155">
        <f t="shared" si="755"/>
        <v>0</v>
      </c>
      <c r="BR117" s="16">
        <f t="shared" si="756"/>
        <v>0</v>
      </c>
      <c r="BS117" s="213">
        <f t="shared" si="758"/>
        <v>0</v>
      </c>
    </row>
    <row r="118" spans="1:71" ht="36" customHeight="1" thickBot="1" x14ac:dyDescent="0.3">
      <c r="A118" s="94" t="s">
        <v>34</v>
      </c>
      <c r="B118" s="108" t="s">
        <v>67</v>
      </c>
      <c r="C118" s="108" t="s">
        <v>166</v>
      </c>
      <c r="D118" s="109" t="s">
        <v>87</v>
      </c>
      <c r="E118" s="95" t="s">
        <v>86</v>
      </c>
      <c r="F118" s="103" t="s">
        <v>14</v>
      </c>
      <c r="G118" s="8">
        <f t="shared" si="757"/>
        <v>0</v>
      </c>
      <c r="H118" s="9"/>
      <c r="I118" s="10"/>
      <c r="J118" s="11"/>
      <c r="K118" s="11"/>
      <c r="L118" s="11"/>
      <c r="M118" s="12"/>
      <c r="N118" s="16">
        <f t="shared" si="731"/>
        <v>0</v>
      </c>
      <c r="O118" s="8">
        <f t="shared" si="732"/>
        <v>0</v>
      </c>
      <c r="P118" s="13"/>
      <c r="Q118" s="134"/>
      <c r="R118" s="135"/>
      <c r="S118" s="135"/>
      <c r="T118" s="135"/>
      <c r="U118" s="136"/>
      <c r="V118" s="50">
        <f t="shared" si="733"/>
        <v>0</v>
      </c>
      <c r="W118" s="8">
        <f t="shared" si="734"/>
        <v>0</v>
      </c>
      <c r="X118" s="9"/>
      <c r="Y118" s="10"/>
      <c r="Z118" s="11"/>
      <c r="AA118" s="11"/>
      <c r="AB118" s="11"/>
      <c r="AC118" s="12"/>
      <c r="AD118" s="16">
        <f t="shared" si="735"/>
        <v>0</v>
      </c>
      <c r="AE118" s="8">
        <f t="shared" si="736"/>
        <v>0</v>
      </c>
      <c r="AF118" s="9"/>
      <c r="AG118" s="10"/>
      <c r="AH118" s="11"/>
      <c r="AI118" s="11"/>
      <c r="AJ118" s="11"/>
      <c r="AK118" s="12"/>
      <c r="AL118" s="50">
        <f t="shared" si="737"/>
        <v>0</v>
      </c>
      <c r="AM118" s="8">
        <f t="shared" si="738"/>
        <v>0</v>
      </c>
      <c r="AN118" s="9"/>
      <c r="AO118" s="134"/>
      <c r="AP118" s="135"/>
      <c r="AQ118" s="135"/>
      <c r="AR118" s="135"/>
      <c r="AS118" s="136"/>
      <c r="AT118" s="50">
        <f t="shared" si="351"/>
        <v>0</v>
      </c>
      <c r="AU118" s="8">
        <f t="shared" si="739"/>
        <v>0</v>
      </c>
      <c r="AV118" s="9"/>
      <c r="AW118" s="14"/>
      <c r="AX118" s="11"/>
      <c r="AY118" s="11"/>
      <c r="AZ118" s="11"/>
      <c r="BA118" s="12"/>
      <c r="BB118" s="16">
        <f t="shared" si="740"/>
        <v>0</v>
      </c>
      <c r="BC118" s="8">
        <f t="shared" si="741"/>
        <v>0</v>
      </c>
      <c r="BD118" s="15">
        <f t="shared" si="742"/>
        <v>0</v>
      </c>
      <c r="BE118" s="154">
        <f t="shared" si="743"/>
        <v>0</v>
      </c>
      <c r="BF118" s="154">
        <f t="shared" si="744"/>
        <v>0</v>
      </c>
      <c r="BG118" s="154">
        <f t="shared" si="745"/>
        <v>0</v>
      </c>
      <c r="BH118" s="154">
        <f t="shared" si="746"/>
        <v>0</v>
      </c>
      <c r="BI118" s="155">
        <f t="shared" si="747"/>
        <v>0</v>
      </c>
      <c r="BJ118" s="16">
        <f t="shared" si="748"/>
        <v>0</v>
      </c>
      <c r="BK118" s="8">
        <f t="shared" si="749"/>
        <v>0</v>
      </c>
      <c r="BL118" s="15">
        <f t="shared" si="750"/>
        <v>0</v>
      </c>
      <c r="BM118" s="154">
        <f t="shared" si="751"/>
        <v>0</v>
      </c>
      <c r="BN118" s="154">
        <f t="shared" si="752"/>
        <v>0</v>
      </c>
      <c r="BO118" s="154">
        <f t="shared" si="753"/>
        <v>0</v>
      </c>
      <c r="BP118" s="154">
        <f t="shared" si="754"/>
        <v>0</v>
      </c>
      <c r="BQ118" s="155">
        <f t="shared" si="755"/>
        <v>0</v>
      </c>
      <c r="BR118" s="16">
        <f t="shared" si="756"/>
        <v>0</v>
      </c>
      <c r="BS118" s="213">
        <f t="shared" si="758"/>
        <v>0</v>
      </c>
    </row>
    <row r="119" spans="1:71" ht="36" customHeight="1" thickBot="1" x14ac:dyDescent="0.3">
      <c r="A119" s="94" t="s">
        <v>34</v>
      </c>
      <c r="B119" s="108" t="s">
        <v>68</v>
      </c>
      <c r="C119" s="108" t="s">
        <v>167</v>
      </c>
      <c r="D119" s="109" t="s">
        <v>87</v>
      </c>
      <c r="E119" s="95" t="s">
        <v>86</v>
      </c>
      <c r="F119" s="103" t="s">
        <v>14</v>
      </c>
      <c r="G119" s="8">
        <f t="shared" si="757"/>
        <v>0</v>
      </c>
      <c r="H119" s="9"/>
      <c r="I119" s="10"/>
      <c r="J119" s="11"/>
      <c r="K119" s="11"/>
      <c r="L119" s="11"/>
      <c r="M119" s="12"/>
      <c r="N119" s="16">
        <f t="shared" si="731"/>
        <v>0</v>
      </c>
      <c r="O119" s="8">
        <f t="shared" si="732"/>
        <v>0</v>
      </c>
      <c r="P119" s="13"/>
      <c r="Q119" s="134"/>
      <c r="R119" s="135"/>
      <c r="S119" s="135"/>
      <c r="T119" s="135"/>
      <c r="U119" s="136"/>
      <c r="V119" s="50">
        <f t="shared" si="733"/>
        <v>0</v>
      </c>
      <c r="W119" s="8">
        <f t="shared" si="734"/>
        <v>0</v>
      </c>
      <c r="X119" s="9"/>
      <c r="Y119" s="10"/>
      <c r="Z119" s="11"/>
      <c r="AA119" s="11"/>
      <c r="AB119" s="11"/>
      <c r="AC119" s="12"/>
      <c r="AD119" s="16">
        <f t="shared" si="735"/>
        <v>0</v>
      </c>
      <c r="AE119" s="8">
        <f t="shared" si="736"/>
        <v>0</v>
      </c>
      <c r="AF119" s="9"/>
      <c r="AG119" s="10"/>
      <c r="AH119" s="11"/>
      <c r="AI119" s="11"/>
      <c r="AJ119" s="11"/>
      <c r="AK119" s="12"/>
      <c r="AL119" s="50">
        <f t="shared" si="737"/>
        <v>0</v>
      </c>
      <c r="AM119" s="8">
        <f t="shared" si="738"/>
        <v>0</v>
      </c>
      <c r="AN119" s="9"/>
      <c r="AO119" s="134"/>
      <c r="AP119" s="135"/>
      <c r="AQ119" s="135"/>
      <c r="AR119" s="135"/>
      <c r="AS119" s="136"/>
      <c r="AT119" s="50">
        <f t="shared" si="351"/>
        <v>0</v>
      </c>
      <c r="AU119" s="8">
        <f t="shared" si="739"/>
        <v>0</v>
      </c>
      <c r="AV119" s="9"/>
      <c r="AW119" s="14"/>
      <c r="AX119" s="11"/>
      <c r="AY119" s="11"/>
      <c r="AZ119" s="11"/>
      <c r="BA119" s="12"/>
      <c r="BB119" s="16">
        <f t="shared" si="740"/>
        <v>0</v>
      </c>
      <c r="BC119" s="8">
        <f t="shared" si="741"/>
        <v>0</v>
      </c>
      <c r="BD119" s="15">
        <f t="shared" si="742"/>
        <v>0</v>
      </c>
      <c r="BE119" s="154">
        <f t="shared" si="743"/>
        <v>0</v>
      </c>
      <c r="BF119" s="154">
        <f t="shared" si="744"/>
        <v>0</v>
      </c>
      <c r="BG119" s="154">
        <f t="shared" si="745"/>
        <v>0</v>
      </c>
      <c r="BH119" s="154">
        <f t="shared" si="746"/>
        <v>0</v>
      </c>
      <c r="BI119" s="155">
        <f t="shared" si="747"/>
        <v>0</v>
      </c>
      <c r="BJ119" s="16">
        <f t="shared" si="748"/>
        <v>0</v>
      </c>
      <c r="BK119" s="8">
        <f t="shared" si="749"/>
        <v>0</v>
      </c>
      <c r="BL119" s="15">
        <f t="shared" si="750"/>
        <v>0</v>
      </c>
      <c r="BM119" s="154">
        <f t="shared" si="751"/>
        <v>0</v>
      </c>
      <c r="BN119" s="154">
        <f t="shared" si="752"/>
        <v>0</v>
      </c>
      <c r="BO119" s="154">
        <f t="shared" si="753"/>
        <v>0</v>
      </c>
      <c r="BP119" s="154">
        <f t="shared" si="754"/>
        <v>0</v>
      </c>
      <c r="BQ119" s="155">
        <f t="shared" si="755"/>
        <v>0</v>
      </c>
      <c r="BR119" s="16">
        <f t="shared" si="756"/>
        <v>0</v>
      </c>
      <c r="BS119" s="213">
        <f t="shared" si="758"/>
        <v>0</v>
      </c>
    </row>
    <row r="120" spans="1:71" ht="36" customHeight="1" thickBot="1" x14ac:dyDescent="0.3">
      <c r="A120" s="94" t="s">
        <v>34</v>
      </c>
      <c r="B120" s="108" t="s">
        <v>69</v>
      </c>
      <c r="C120" s="108" t="s">
        <v>168</v>
      </c>
      <c r="D120" s="109" t="s">
        <v>87</v>
      </c>
      <c r="E120" s="95" t="s">
        <v>86</v>
      </c>
      <c r="F120" s="103" t="s">
        <v>14</v>
      </c>
      <c r="G120" s="8">
        <f t="shared" si="757"/>
        <v>0</v>
      </c>
      <c r="H120" s="9"/>
      <c r="I120" s="10"/>
      <c r="J120" s="11"/>
      <c r="K120" s="11"/>
      <c r="L120" s="11"/>
      <c r="M120" s="12"/>
      <c r="N120" s="16">
        <f t="shared" si="731"/>
        <v>0</v>
      </c>
      <c r="O120" s="8">
        <f t="shared" si="732"/>
        <v>0</v>
      </c>
      <c r="P120" s="13"/>
      <c r="Q120" s="134"/>
      <c r="R120" s="135"/>
      <c r="S120" s="135"/>
      <c r="T120" s="135"/>
      <c r="U120" s="136"/>
      <c r="V120" s="50">
        <f t="shared" si="733"/>
        <v>0</v>
      </c>
      <c r="W120" s="8">
        <f t="shared" si="734"/>
        <v>0</v>
      </c>
      <c r="X120" s="9"/>
      <c r="Y120" s="10"/>
      <c r="Z120" s="11"/>
      <c r="AA120" s="11"/>
      <c r="AB120" s="11"/>
      <c r="AC120" s="12"/>
      <c r="AD120" s="16">
        <f t="shared" si="735"/>
        <v>0</v>
      </c>
      <c r="AE120" s="8">
        <f t="shared" si="736"/>
        <v>0</v>
      </c>
      <c r="AF120" s="9"/>
      <c r="AG120" s="10"/>
      <c r="AH120" s="11"/>
      <c r="AI120" s="11"/>
      <c r="AJ120" s="11"/>
      <c r="AK120" s="12"/>
      <c r="AL120" s="50">
        <f t="shared" si="737"/>
        <v>0</v>
      </c>
      <c r="AM120" s="8">
        <f t="shared" si="738"/>
        <v>0</v>
      </c>
      <c r="AN120" s="9"/>
      <c r="AO120" s="134"/>
      <c r="AP120" s="135"/>
      <c r="AQ120" s="135"/>
      <c r="AR120" s="135"/>
      <c r="AS120" s="136"/>
      <c r="AT120" s="50">
        <f t="shared" ref="AT120:AT138" si="759">SUM(AO120:AS120)</f>
        <v>0</v>
      </c>
      <c r="AU120" s="8">
        <f t="shared" si="739"/>
        <v>0</v>
      </c>
      <c r="AV120" s="9"/>
      <c r="AW120" s="14"/>
      <c r="AX120" s="11"/>
      <c r="AY120" s="11"/>
      <c r="AZ120" s="11"/>
      <c r="BA120" s="12"/>
      <c r="BB120" s="16">
        <f t="shared" si="740"/>
        <v>0</v>
      </c>
      <c r="BC120" s="8">
        <f t="shared" si="741"/>
        <v>0</v>
      </c>
      <c r="BD120" s="15">
        <f t="shared" si="742"/>
        <v>0</v>
      </c>
      <c r="BE120" s="154">
        <f t="shared" si="743"/>
        <v>0</v>
      </c>
      <c r="BF120" s="154">
        <f t="shared" si="744"/>
        <v>0</v>
      </c>
      <c r="BG120" s="154">
        <f t="shared" si="745"/>
        <v>0</v>
      </c>
      <c r="BH120" s="154">
        <f t="shared" si="746"/>
        <v>0</v>
      </c>
      <c r="BI120" s="155">
        <f t="shared" si="747"/>
        <v>0</v>
      </c>
      <c r="BJ120" s="16">
        <f t="shared" si="748"/>
        <v>0</v>
      </c>
      <c r="BK120" s="8">
        <f t="shared" si="749"/>
        <v>0</v>
      </c>
      <c r="BL120" s="15">
        <f t="shared" si="750"/>
        <v>0</v>
      </c>
      <c r="BM120" s="154">
        <f t="shared" si="751"/>
        <v>0</v>
      </c>
      <c r="BN120" s="154">
        <f t="shared" si="752"/>
        <v>0</v>
      </c>
      <c r="BO120" s="154">
        <f t="shared" si="753"/>
        <v>0</v>
      </c>
      <c r="BP120" s="154">
        <f t="shared" si="754"/>
        <v>0</v>
      </c>
      <c r="BQ120" s="155">
        <f t="shared" si="755"/>
        <v>0</v>
      </c>
      <c r="BR120" s="16">
        <f t="shared" si="756"/>
        <v>0</v>
      </c>
      <c r="BS120" s="213">
        <f t="shared" si="758"/>
        <v>0</v>
      </c>
    </row>
    <row r="121" spans="1:71" ht="36" customHeight="1" thickBot="1" x14ac:dyDescent="0.3">
      <c r="A121" s="94" t="s">
        <v>34</v>
      </c>
      <c r="B121" s="108" t="s">
        <v>70</v>
      </c>
      <c r="C121" s="108" t="s">
        <v>169</v>
      </c>
      <c r="D121" s="109" t="s">
        <v>87</v>
      </c>
      <c r="E121" s="95" t="s">
        <v>86</v>
      </c>
      <c r="F121" s="103" t="s">
        <v>14</v>
      </c>
      <c r="G121" s="8">
        <f t="shared" si="757"/>
        <v>0</v>
      </c>
      <c r="H121" s="9"/>
      <c r="I121" s="10"/>
      <c r="J121" s="11"/>
      <c r="K121" s="11"/>
      <c r="L121" s="11"/>
      <c r="M121" s="12"/>
      <c r="N121" s="16">
        <f t="shared" si="731"/>
        <v>0</v>
      </c>
      <c r="O121" s="8">
        <f t="shared" si="732"/>
        <v>0</v>
      </c>
      <c r="P121" s="13"/>
      <c r="Q121" s="134"/>
      <c r="R121" s="135"/>
      <c r="S121" s="135"/>
      <c r="T121" s="135"/>
      <c r="U121" s="136"/>
      <c r="V121" s="50">
        <f t="shared" si="733"/>
        <v>0</v>
      </c>
      <c r="W121" s="8">
        <f t="shared" si="734"/>
        <v>0</v>
      </c>
      <c r="X121" s="9"/>
      <c r="Y121" s="10"/>
      <c r="Z121" s="11"/>
      <c r="AA121" s="11"/>
      <c r="AB121" s="11"/>
      <c r="AC121" s="12"/>
      <c r="AD121" s="16">
        <f t="shared" si="735"/>
        <v>0</v>
      </c>
      <c r="AE121" s="8">
        <f t="shared" si="736"/>
        <v>0</v>
      </c>
      <c r="AF121" s="9"/>
      <c r="AG121" s="10"/>
      <c r="AH121" s="11"/>
      <c r="AI121" s="11"/>
      <c r="AJ121" s="11"/>
      <c r="AK121" s="12"/>
      <c r="AL121" s="50">
        <f t="shared" si="737"/>
        <v>0</v>
      </c>
      <c r="AM121" s="8">
        <f t="shared" si="738"/>
        <v>0</v>
      </c>
      <c r="AN121" s="9"/>
      <c r="AO121" s="134"/>
      <c r="AP121" s="135"/>
      <c r="AQ121" s="135"/>
      <c r="AR121" s="135"/>
      <c r="AS121" s="136"/>
      <c r="AT121" s="50">
        <f t="shared" si="759"/>
        <v>0</v>
      </c>
      <c r="AU121" s="8">
        <f t="shared" si="739"/>
        <v>0</v>
      </c>
      <c r="AV121" s="9"/>
      <c r="AW121" s="14"/>
      <c r="AX121" s="11"/>
      <c r="AY121" s="11"/>
      <c r="AZ121" s="11"/>
      <c r="BA121" s="12"/>
      <c r="BB121" s="16">
        <f t="shared" si="740"/>
        <v>0</v>
      </c>
      <c r="BC121" s="8">
        <f t="shared" si="741"/>
        <v>0</v>
      </c>
      <c r="BD121" s="15">
        <f t="shared" si="742"/>
        <v>0</v>
      </c>
      <c r="BE121" s="154">
        <f t="shared" si="743"/>
        <v>0</v>
      </c>
      <c r="BF121" s="154">
        <f t="shared" si="744"/>
        <v>0</v>
      </c>
      <c r="BG121" s="154">
        <f t="shared" si="745"/>
        <v>0</v>
      </c>
      <c r="BH121" s="154">
        <f t="shared" si="746"/>
        <v>0</v>
      </c>
      <c r="BI121" s="155">
        <f t="shared" si="747"/>
        <v>0</v>
      </c>
      <c r="BJ121" s="16">
        <f t="shared" si="748"/>
        <v>0</v>
      </c>
      <c r="BK121" s="8">
        <f t="shared" si="749"/>
        <v>0</v>
      </c>
      <c r="BL121" s="15">
        <f t="shared" si="750"/>
        <v>0</v>
      </c>
      <c r="BM121" s="154">
        <f t="shared" si="751"/>
        <v>0</v>
      </c>
      <c r="BN121" s="154">
        <f t="shared" si="752"/>
        <v>0</v>
      </c>
      <c r="BO121" s="154">
        <f t="shared" si="753"/>
        <v>0</v>
      </c>
      <c r="BP121" s="154">
        <f t="shared" si="754"/>
        <v>0</v>
      </c>
      <c r="BQ121" s="155">
        <f t="shared" si="755"/>
        <v>0</v>
      </c>
      <c r="BR121" s="16">
        <f t="shared" si="756"/>
        <v>0</v>
      </c>
      <c r="BS121" s="213">
        <f t="shared" si="758"/>
        <v>0</v>
      </c>
    </row>
    <row r="122" spans="1:71" ht="36" customHeight="1" thickBot="1" x14ac:dyDescent="0.3">
      <c r="A122" s="94" t="s">
        <v>34</v>
      </c>
      <c r="B122" s="108" t="s">
        <v>71</v>
      </c>
      <c r="C122" s="108" t="s">
        <v>170</v>
      </c>
      <c r="D122" s="109" t="s">
        <v>87</v>
      </c>
      <c r="E122" s="95" t="s">
        <v>86</v>
      </c>
      <c r="F122" s="103" t="s">
        <v>14</v>
      </c>
      <c r="G122" s="8">
        <f t="shared" si="757"/>
        <v>0</v>
      </c>
      <c r="H122" s="9"/>
      <c r="I122" s="10"/>
      <c r="J122" s="11"/>
      <c r="K122" s="11"/>
      <c r="L122" s="11"/>
      <c r="M122" s="12"/>
      <c r="N122" s="16">
        <f t="shared" si="731"/>
        <v>0</v>
      </c>
      <c r="O122" s="8">
        <f t="shared" si="732"/>
        <v>0</v>
      </c>
      <c r="P122" s="13"/>
      <c r="Q122" s="134"/>
      <c r="R122" s="135"/>
      <c r="S122" s="135"/>
      <c r="T122" s="135"/>
      <c r="U122" s="136"/>
      <c r="V122" s="50">
        <f t="shared" si="733"/>
        <v>0</v>
      </c>
      <c r="W122" s="8">
        <f t="shared" si="734"/>
        <v>0</v>
      </c>
      <c r="X122" s="9"/>
      <c r="Y122" s="10"/>
      <c r="Z122" s="11"/>
      <c r="AA122" s="11"/>
      <c r="AB122" s="11"/>
      <c r="AC122" s="12"/>
      <c r="AD122" s="16">
        <f t="shared" si="735"/>
        <v>0</v>
      </c>
      <c r="AE122" s="8">
        <f t="shared" si="736"/>
        <v>0</v>
      </c>
      <c r="AF122" s="9"/>
      <c r="AG122" s="10"/>
      <c r="AH122" s="11"/>
      <c r="AI122" s="11"/>
      <c r="AJ122" s="11"/>
      <c r="AK122" s="12"/>
      <c r="AL122" s="50">
        <f t="shared" si="737"/>
        <v>0</v>
      </c>
      <c r="AM122" s="8">
        <f t="shared" si="738"/>
        <v>0</v>
      </c>
      <c r="AN122" s="9"/>
      <c r="AO122" s="134"/>
      <c r="AP122" s="135"/>
      <c r="AQ122" s="135"/>
      <c r="AR122" s="135"/>
      <c r="AS122" s="136"/>
      <c r="AT122" s="50">
        <f t="shared" si="759"/>
        <v>0</v>
      </c>
      <c r="AU122" s="8">
        <f t="shared" si="739"/>
        <v>0</v>
      </c>
      <c r="AV122" s="9"/>
      <c r="AW122" s="14"/>
      <c r="AX122" s="11"/>
      <c r="AY122" s="11"/>
      <c r="AZ122" s="11"/>
      <c r="BA122" s="12"/>
      <c r="BB122" s="16">
        <f t="shared" si="740"/>
        <v>0</v>
      </c>
      <c r="BC122" s="8">
        <f t="shared" si="741"/>
        <v>0</v>
      </c>
      <c r="BD122" s="15">
        <f t="shared" si="742"/>
        <v>0</v>
      </c>
      <c r="BE122" s="154">
        <f t="shared" si="743"/>
        <v>0</v>
      </c>
      <c r="BF122" s="154">
        <f t="shared" si="744"/>
        <v>0</v>
      </c>
      <c r="BG122" s="154">
        <f t="shared" si="745"/>
        <v>0</v>
      </c>
      <c r="BH122" s="154">
        <f t="shared" si="746"/>
        <v>0</v>
      </c>
      <c r="BI122" s="155">
        <f t="shared" si="747"/>
        <v>0</v>
      </c>
      <c r="BJ122" s="16">
        <f t="shared" si="748"/>
        <v>0</v>
      </c>
      <c r="BK122" s="8">
        <f t="shared" si="749"/>
        <v>0</v>
      </c>
      <c r="BL122" s="15">
        <f t="shared" si="750"/>
        <v>0</v>
      </c>
      <c r="BM122" s="154">
        <f t="shared" si="751"/>
        <v>0</v>
      </c>
      <c r="BN122" s="154">
        <f t="shared" si="752"/>
        <v>0</v>
      </c>
      <c r="BO122" s="154">
        <f t="shared" si="753"/>
        <v>0</v>
      </c>
      <c r="BP122" s="154">
        <f t="shared" si="754"/>
        <v>0</v>
      </c>
      <c r="BQ122" s="155">
        <f t="shared" si="755"/>
        <v>0</v>
      </c>
      <c r="BR122" s="16">
        <f t="shared" si="756"/>
        <v>0</v>
      </c>
      <c r="BS122" s="213">
        <f t="shared" si="758"/>
        <v>0</v>
      </c>
    </row>
    <row r="123" spans="1:71" ht="36" customHeight="1" thickBot="1" x14ac:dyDescent="0.3">
      <c r="A123" s="94" t="s">
        <v>34</v>
      </c>
      <c r="B123" s="108" t="s">
        <v>72</v>
      </c>
      <c r="C123" s="108" t="s">
        <v>171</v>
      </c>
      <c r="D123" s="109" t="s">
        <v>87</v>
      </c>
      <c r="E123" s="95" t="s">
        <v>86</v>
      </c>
      <c r="F123" s="103" t="s">
        <v>14</v>
      </c>
      <c r="G123" s="8">
        <f t="shared" si="757"/>
        <v>0</v>
      </c>
      <c r="H123" s="9"/>
      <c r="I123" s="10"/>
      <c r="J123" s="11"/>
      <c r="K123" s="11"/>
      <c r="L123" s="11"/>
      <c r="M123" s="12"/>
      <c r="N123" s="16">
        <f t="shared" si="731"/>
        <v>0</v>
      </c>
      <c r="O123" s="8">
        <f t="shared" si="732"/>
        <v>0</v>
      </c>
      <c r="P123" s="13"/>
      <c r="Q123" s="134"/>
      <c r="R123" s="135"/>
      <c r="S123" s="135"/>
      <c r="T123" s="135"/>
      <c r="U123" s="136"/>
      <c r="V123" s="50">
        <f t="shared" si="733"/>
        <v>0</v>
      </c>
      <c r="W123" s="8">
        <f t="shared" si="734"/>
        <v>0</v>
      </c>
      <c r="X123" s="9"/>
      <c r="Y123" s="10"/>
      <c r="Z123" s="11"/>
      <c r="AA123" s="11"/>
      <c r="AB123" s="11"/>
      <c r="AC123" s="12"/>
      <c r="AD123" s="16">
        <f t="shared" si="735"/>
        <v>0</v>
      </c>
      <c r="AE123" s="8">
        <f t="shared" si="736"/>
        <v>0</v>
      </c>
      <c r="AF123" s="9"/>
      <c r="AG123" s="10"/>
      <c r="AH123" s="11"/>
      <c r="AI123" s="11"/>
      <c r="AJ123" s="11"/>
      <c r="AK123" s="12"/>
      <c r="AL123" s="50">
        <f t="shared" si="737"/>
        <v>0</v>
      </c>
      <c r="AM123" s="8">
        <f t="shared" si="738"/>
        <v>0</v>
      </c>
      <c r="AN123" s="9"/>
      <c r="AO123" s="134"/>
      <c r="AP123" s="135"/>
      <c r="AQ123" s="135"/>
      <c r="AR123" s="135"/>
      <c r="AS123" s="136"/>
      <c r="AT123" s="50">
        <f t="shared" si="759"/>
        <v>0</v>
      </c>
      <c r="AU123" s="8">
        <f t="shared" si="739"/>
        <v>0</v>
      </c>
      <c r="AV123" s="9"/>
      <c r="AW123" s="14"/>
      <c r="AX123" s="11"/>
      <c r="AY123" s="11"/>
      <c r="AZ123" s="11"/>
      <c r="BA123" s="12"/>
      <c r="BB123" s="16">
        <f t="shared" si="740"/>
        <v>0</v>
      </c>
      <c r="BC123" s="8">
        <f t="shared" si="741"/>
        <v>0</v>
      </c>
      <c r="BD123" s="15">
        <f t="shared" si="742"/>
        <v>0</v>
      </c>
      <c r="BE123" s="154">
        <f t="shared" si="743"/>
        <v>0</v>
      </c>
      <c r="BF123" s="154">
        <f t="shared" si="744"/>
        <v>0</v>
      </c>
      <c r="BG123" s="154">
        <f t="shared" si="745"/>
        <v>0</v>
      </c>
      <c r="BH123" s="154">
        <f t="shared" si="746"/>
        <v>0</v>
      </c>
      <c r="BI123" s="155">
        <f t="shared" si="747"/>
        <v>0</v>
      </c>
      <c r="BJ123" s="16">
        <f t="shared" si="748"/>
        <v>0</v>
      </c>
      <c r="BK123" s="8">
        <f t="shared" si="749"/>
        <v>0</v>
      </c>
      <c r="BL123" s="15">
        <f t="shared" si="750"/>
        <v>0</v>
      </c>
      <c r="BM123" s="154">
        <f t="shared" si="751"/>
        <v>0</v>
      </c>
      <c r="BN123" s="154">
        <f t="shared" si="752"/>
        <v>0</v>
      </c>
      <c r="BO123" s="154">
        <f t="shared" si="753"/>
        <v>0</v>
      </c>
      <c r="BP123" s="154">
        <f t="shared" si="754"/>
        <v>0</v>
      </c>
      <c r="BQ123" s="155">
        <f t="shared" si="755"/>
        <v>0</v>
      </c>
      <c r="BR123" s="16">
        <f t="shared" si="756"/>
        <v>0</v>
      </c>
      <c r="BS123" s="213">
        <f t="shared" si="758"/>
        <v>0</v>
      </c>
    </row>
    <row r="124" spans="1:71" ht="36" customHeight="1" thickBot="1" x14ac:dyDescent="0.3">
      <c r="A124" s="94" t="s">
        <v>34</v>
      </c>
      <c r="B124" s="108" t="s">
        <v>73</v>
      </c>
      <c r="C124" s="108" t="s">
        <v>96</v>
      </c>
      <c r="D124" s="109" t="s">
        <v>87</v>
      </c>
      <c r="E124" s="95" t="s">
        <v>86</v>
      </c>
      <c r="F124" s="103" t="s">
        <v>14</v>
      </c>
      <c r="G124" s="8">
        <f t="shared" si="757"/>
        <v>0</v>
      </c>
      <c r="H124" s="9"/>
      <c r="I124" s="10"/>
      <c r="J124" s="11"/>
      <c r="K124" s="11"/>
      <c r="L124" s="11"/>
      <c r="M124" s="12"/>
      <c r="N124" s="16">
        <f t="shared" si="731"/>
        <v>0</v>
      </c>
      <c r="O124" s="8">
        <f t="shared" si="732"/>
        <v>0</v>
      </c>
      <c r="P124" s="13"/>
      <c r="Q124" s="134"/>
      <c r="R124" s="135"/>
      <c r="S124" s="135"/>
      <c r="T124" s="135"/>
      <c r="U124" s="136"/>
      <c r="V124" s="50">
        <f t="shared" si="733"/>
        <v>0</v>
      </c>
      <c r="W124" s="8">
        <f t="shared" si="734"/>
        <v>0</v>
      </c>
      <c r="X124" s="9"/>
      <c r="Y124" s="10"/>
      <c r="Z124" s="11"/>
      <c r="AA124" s="11"/>
      <c r="AB124" s="11"/>
      <c r="AC124" s="12"/>
      <c r="AD124" s="16">
        <f t="shared" si="735"/>
        <v>0</v>
      </c>
      <c r="AE124" s="8">
        <f t="shared" si="736"/>
        <v>0</v>
      </c>
      <c r="AF124" s="9"/>
      <c r="AG124" s="10"/>
      <c r="AH124" s="11"/>
      <c r="AI124" s="11"/>
      <c r="AJ124" s="11"/>
      <c r="AK124" s="12"/>
      <c r="AL124" s="50">
        <f t="shared" si="737"/>
        <v>0</v>
      </c>
      <c r="AM124" s="8">
        <f t="shared" si="738"/>
        <v>0</v>
      </c>
      <c r="AN124" s="134"/>
      <c r="AO124" s="134"/>
      <c r="AP124" s="135"/>
      <c r="AQ124" s="135"/>
      <c r="AR124" s="135"/>
      <c r="AS124" s="136"/>
      <c r="AT124" s="50">
        <f t="shared" si="759"/>
        <v>0</v>
      </c>
      <c r="AU124" s="8">
        <f t="shared" si="739"/>
        <v>0</v>
      </c>
      <c r="AV124" s="9"/>
      <c r="AW124" s="14"/>
      <c r="AX124" s="11"/>
      <c r="AY124" s="11"/>
      <c r="AZ124" s="11"/>
      <c r="BA124" s="12"/>
      <c r="BB124" s="16">
        <f t="shared" si="740"/>
        <v>0</v>
      </c>
      <c r="BC124" s="8">
        <f t="shared" si="741"/>
        <v>0</v>
      </c>
      <c r="BD124" s="15">
        <f t="shared" si="742"/>
        <v>0</v>
      </c>
      <c r="BE124" s="154">
        <f t="shared" si="743"/>
        <v>0</v>
      </c>
      <c r="BF124" s="154">
        <f t="shared" si="744"/>
        <v>0</v>
      </c>
      <c r="BG124" s="154">
        <f t="shared" si="745"/>
        <v>0</v>
      </c>
      <c r="BH124" s="154">
        <f t="shared" si="746"/>
        <v>0</v>
      </c>
      <c r="BI124" s="155">
        <f t="shared" si="747"/>
        <v>0</v>
      </c>
      <c r="BJ124" s="16">
        <f t="shared" si="748"/>
        <v>0</v>
      </c>
      <c r="BK124" s="8">
        <f t="shared" si="749"/>
        <v>0</v>
      </c>
      <c r="BL124" s="15">
        <f t="shared" si="750"/>
        <v>0</v>
      </c>
      <c r="BM124" s="154">
        <f t="shared" si="751"/>
        <v>0</v>
      </c>
      <c r="BN124" s="154">
        <f t="shared" si="752"/>
        <v>0</v>
      </c>
      <c r="BO124" s="154">
        <f t="shared" si="753"/>
        <v>0</v>
      </c>
      <c r="BP124" s="154">
        <f t="shared" si="754"/>
        <v>0</v>
      </c>
      <c r="BQ124" s="155">
        <f t="shared" si="755"/>
        <v>0</v>
      </c>
      <c r="BR124" s="16">
        <f t="shared" si="756"/>
        <v>0</v>
      </c>
      <c r="BS124" s="213">
        <f t="shared" si="758"/>
        <v>0</v>
      </c>
    </row>
    <row r="125" spans="1:71" ht="36" customHeight="1" thickBot="1" x14ac:dyDescent="0.3">
      <c r="A125" s="94" t="s">
        <v>34</v>
      </c>
      <c r="B125" s="108" t="s">
        <v>74</v>
      </c>
      <c r="C125" s="110" t="s">
        <v>172</v>
      </c>
      <c r="D125" s="96" t="s">
        <v>87</v>
      </c>
      <c r="E125" s="95" t="s">
        <v>86</v>
      </c>
      <c r="F125" s="103" t="s">
        <v>14</v>
      </c>
      <c r="G125" s="8">
        <f t="shared" si="757"/>
        <v>0</v>
      </c>
      <c r="H125" s="9"/>
      <c r="I125" s="10"/>
      <c r="J125" s="11"/>
      <c r="K125" s="11"/>
      <c r="L125" s="11"/>
      <c r="M125" s="12"/>
      <c r="N125" s="16">
        <f t="shared" si="731"/>
        <v>0</v>
      </c>
      <c r="O125" s="8">
        <f t="shared" si="732"/>
        <v>0</v>
      </c>
      <c r="P125" s="13"/>
      <c r="Q125" s="134"/>
      <c r="R125" s="135"/>
      <c r="S125" s="135"/>
      <c r="T125" s="135"/>
      <c r="U125" s="136"/>
      <c r="V125" s="50">
        <f t="shared" si="733"/>
        <v>0</v>
      </c>
      <c r="W125" s="8">
        <f t="shared" si="734"/>
        <v>0</v>
      </c>
      <c r="X125" s="9"/>
      <c r="Y125" s="134"/>
      <c r="Z125" s="135"/>
      <c r="AA125" s="11"/>
      <c r="AB125" s="11"/>
      <c r="AC125" s="12"/>
      <c r="AD125" s="16">
        <f t="shared" si="735"/>
        <v>0</v>
      </c>
      <c r="AE125" s="8">
        <f t="shared" si="736"/>
        <v>0</v>
      </c>
      <c r="AF125" s="9"/>
      <c r="AG125" s="10"/>
      <c r="AH125" s="11"/>
      <c r="AI125" s="11"/>
      <c r="AJ125" s="11"/>
      <c r="AK125" s="12"/>
      <c r="AL125" s="50">
        <f t="shared" si="737"/>
        <v>0</v>
      </c>
      <c r="AM125" s="8">
        <f t="shared" si="738"/>
        <v>0</v>
      </c>
      <c r="AN125" s="9"/>
      <c r="AO125" s="134"/>
      <c r="AP125" s="135"/>
      <c r="AQ125" s="135"/>
      <c r="AR125" s="135"/>
      <c r="AS125" s="136"/>
      <c r="AT125" s="50">
        <f t="shared" si="759"/>
        <v>0</v>
      </c>
      <c r="AU125" s="8">
        <f t="shared" si="739"/>
        <v>0</v>
      </c>
      <c r="AV125" s="9"/>
      <c r="AW125" s="14"/>
      <c r="AX125" s="11"/>
      <c r="AY125" s="11"/>
      <c r="AZ125" s="11"/>
      <c r="BA125" s="12"/>
      <c r="BB125" s="16">
        <f t="shared" si="740"/>
        <v>0</v>
      </c>
      <c r="BC125" s="8">
        <f t="shared" si="741"/>
        <v>0</v>
      </c>
      <c r="BD125" s="15">
        <f t="shared" si="742"/>
        <v>0</v>
      </c>
      <c r="BE125" s="154">
        <f t="shared" si="743"/>
        <v>0</v>
      </c>
      <c r="BF125" s="154">
        <f t="shared" si="744"/>
        <v>0</v>
      </c>
      <c r="BG125" s="154">
        <f t="shared" si="745"/>
        <v>0</v>
      </c>
      <c r="BH125" s="154">
        <f t="shared" si="746"/>
        <v>0</v>
      </c>
      <c r="BI125" s="155">
        <f t="shared" si="747"/>
        <v>0</v>
      </c>
      <c r="BJ125" s="16">
        <f t="shared" si="748"/>
        <v>0</v>
      </c>
      <c r="BK125" s="8">
        <f t="shared" si="749"/>
        <v>0</v>
      </c>
      <c r="BL125" s="15">
        <f t="shared" si="750"/>
        <v>0</v>
      </c>
      <c r="BM125" s="154">
        <f t="shared" si="751"/>
        <v>0</v>
      </c>
      <c r="BN125" s="154">
        <f t="shared" si="752"/>
        <v>0</v>
      </c>
      <c r="BO125" s="154">
        <f t="shared" si="753"/>
        <v>0</v>
      </c>
      <c r="BP125" s="154">
        <f t="shared" si="754"/>
        <v>0</v>
      </c>
      <c r="BQ125" s="155">
        <f t="shared" si="755"/>
        <v>0</v>
      </c>
      <c r="BR125" s="16">
        <f t="shared" si="756"/>
        <v>0</v>
      </c>
      <c r="BS125" s="213">
        <f t="shared" si="758"/>
        <v>0</v>
      </c>
    </row>
    <row r="126" spans="1:71" ht="36" customHeight="1" thickBot="1" x14ac:dyDescent="0.3">
      <c r="A126" s="94" t="s">
        <v>34</v>
      </c>
      <c r="B126" s="108" t="s">
        <v>75</v>
      </c>
      <c r="C126" s="108" t="s">
        <v>173</v>
      </c>
      <c r="D126" s="96" t="s">
        <v>87</v>
      </c>
      <c r="E126" s="95" t="s">
        <v>86</v>
      </c>
      <c r="F126" s="103" t="s">
        <v>14</v>
      </c>
      <c r="G126" s="8">
        <f t="shared" si="757"/>
        <v>0</v>
      </c>
      <c r="H126" s="9"/>
      <c r="I126" s="10"/>
      <c r="J126" s="11"/>
      <c r="K126" s="11"/>
      <c r="L126" s="11"/>
      <c r="M126" s="12"/>
      <c r="N126" s="16">
        <f t="shared" si="731"/>
        <v>0</v>
      </c>
      <c r="O126" s="8">
        <f t="shared" si="732"/>
        <v>0</v>
      </c>
      <c r="P126" s="13"/>
      <c r="Q126" s="134"/>
      <c r="R126" s="135"/>
      <c r="S126" s="135"/>
      <c r="T126" s="135"/>
      <c r="U126" s="136"/>
      <c r="V126" s="50">
        <f t="shared" si="733"/>
        <v>0</v>
      </c>
      <c r="W126" s="8">
        <f t="shared" si="734"/>
        <v>0</v>
      </c>
      <c r="X126" s="9"/>
      <c r="Y126" s="10"/>
      <c r="Z126" s="11"/>
      <c r="AA126" s="11"/>
      <c r="AB126" s="11"/>
      <c r="AC126" s="12"/>
      <c r="AD126" s="16">
        <f t="shared" si="735"/>
        <v>0</v>
      </c>
      <c r="AE126" s="8">
        <f t="shared" si="736"/>
        <v>0</v>
      </c>
      <c r="AF126" s="9"/>
      <c r="AG126" s="10"/>
      <c r="AH126" s="11"/>
      <c r="AI126" s="11"/>
      <c r="AJ126" s="11"/>
      <c r="AK126" s="12"/>
      <c r="AL126" s="50">
        <f t="shared" si="737"/>
        <v>0</v>
      </c>
      <c r="AM126" s="8">
        <f t="shared" si="738"/>
        <v>0</v>
      </c>
      <c r="AN126" s="9"/>
      <c r="AO126" s="134"/>
      <c r="AP126" s="135"/>
      <c r="AQ126" s="135"/>
      <c r="AR126" s="135"/>
      <c r="AS126" s="136"/>
      <c r="AT126" s="50">
        <f t="shared" si="759"/>
        <v>0</v>
      </c>
      <c r="AU126" s="8">
        <f t="shared" si="739"/>
        <v>0</v>
      </c>
      <c r="AV126" s="9"/>
      <c r="AW126" s="14"/>
      <c r="AX126" s="11"/>
      <c r="AY126" s="11"/>
      <c r="AZ126" s="11"/>
      <c r="BA126" s="12"/>
      <c r="BB126" s="16">
        <f t="shared" si="740"/>
        <v>0</v>
      </c>
      <c r="BC126" s="8">
        <f t="shared" si="741"/>
        <v>0</v>
      </c>
      <c r="BD126" s="15">
        <f t="shared" si="742"/>
        <v>0</v>
      </c>
      <c r="BE126" s="154">
        <f t="shared" si="743"/>
        <v>0</v>
      </c>
      <c r="BF126" s="154">
        <f t="shared" si="744"/>
        <v>0</v>
      </c>
      <c r="BG126" s="154">
        <f t="shared" si="745"/>
        <v>0</v>
      </c>
      <c r="BH126" s="154">
        <f t="shared" si="746"/>
        <v>0</v>
      </c>
      <c r="BI126" s="155">
        <f t="shared" si="747"/>
        <v>0</v>
      </c>
      <c r="BJ126" s="16">
        <f t="shared" si="748"/>
        <v>0</v>
      </c>
      <c r="BK126" s="8">
        <f t="shared" si="749"/>
        <v>0</v>
      </c>
      <c r="BL126" s="15">
        <f t="shared" si="750"/>
        <v>0</v>
      </c>
      <c r="BM126" s="154">
        <f t="shared" si="751"/>
        <v>0</v>
      </c>
      <c r="BN126" s="154">
        <f t="shared" si="752"/>
        <v>0</v>
      </c>
      <c r="BO126" s="154">
        <f t="shared" si="753"/>
        <v>0</v>
      </c>
      <c r="BP126" s="154">
        <f t="shared" si="754"/>
        <v>0</v>
      </c>
      <c r="BQ126" s="155">
        <f t="shared" si="755"/>
        <v>0</v>
      </c>
      <c r="BR126" s="16">
        <f t="shared" si="756"/>
        <v>0</v>
      </c>
      <c r="BS126" s="213">
        <f t="shared" si="758"/>
        <v>0</v>
      </c>
    </row>
    <row r="127" spans="1:71" ht="36" customHeight="1" thickBot="1" x14ac:dyDescent="0.3">
      <c r="A127" s="94" t="s">
        <v>34</v>
      </c>
      <c r="B127" s="108" t="s">
        <v>77</v>
      </c>
      <c r="C127" s="108" t="s">
        <v>137</v>
      </c>
      <c r="D127" s="96" t="s">
        <v>87</v>
      </c>
      <c r="E127" s="95" t="s">
        <v>86</v>
      </c>
      <c r="F127" s="103" t="s">
        <v>14</v>
      </c>
      <c r="G127" s="8">
        <f t="shared" si="757"/>
        <v>0</v>
      </c>
      <c r="H127" s="32"/>
      <c r="I127" s="33"/>
      <c r="J127" s="34"/>
      <c r="K127" s="34"/>
      <c r="L127" s="34"/>
      <c r="M127" s="35"/>
      <c r="N127" s="39">
        <f t="shared" si="731"/>
        <v>0</v>
      </c>
      <c r="O127" s="31">
        <f t="shared" si="732"/>
        <v>0</v>
      </c>
      <c r="P127" s="36"/>
      <c r="Q127" s="140"/>
      <c r="R127" s="141"/>
      <c r="S127" s="141"/>
      <c r="T127" s="141"/>
      <c r="U127" s="142"/>
      <c r="V127" s="56">
        <f t="shared" si="733"/>
        <v>0</v>
      </c>
      <c r="W127" s="31">
        <f t="shared" si="734"/>
        <v>0</v>
      </c>
      <c r="X127" s="32"/>
      <c r="Y127" s="33"/>
      <c r="Z127" s="34"/>
      <c r="AA127" s="34"/>
      <c r="AB127" s="34"/>
      <c r="AC127" s="35"/>
      <c r="AD127" s="39">
        <f t="shared" si="735"/>
        <v>0</v>
      </c>
      <c r="AE127" s="31">
        <f t="shared" si="736"/>
        <v>0</v>
      </c>
      <c r="AF127" s="32"/>
      <c r="AG127" s="33"/>
      <c r="AH127" s="34"/>
      <c r="AI127" s="34"/>
      <c r="AJ127" s="34"/>
      <c r="AK127" s="35"/>
      <c r="AL127" s="56">
        <f t="shared" si="737"/>
        <v>0</v>
      </c>
      <c r="AM127" s="31">
        <f t="shared" si="738"/>
        <v>0</v>
      </c>
      <c r="AN127" s="32"/>
      <c r="AO127" s="140"/>
      <c r="AP127" s="141"/>
      <c r="AQ127" s="141"/>
      <c r="AR127" s="141"/>
      <c r="AS127" s="142"/>
      <c r="AT127" s="56">
        <f t="shared" si="759"/>
        <v>0</v>
      </c>
      <c r="AU127" s="31">
        <f t="shared" si="739"/>
        <v>0</v>
      </c>
      <c r="AV127" s="32"/>
      <c r="AW127" s="118"/>
      <c r="AX127" s="119"/>
      <c r="AY127" s="119"/>
      <c r="AZ127" s="119"/>
      <c r="BA127" s="35"/>
      <c r="BB127" s="16">
        <f t="shared" si="740"/>
        <v>0</v>
      </c>
      <c r="BC127" s="8">
        <f t="shared" si="741"/>
        <v>0</v>
      </c>
      <c r="BD127" s="15">
        <f t="shared" si="742"/>
        <v>0</v>
      </c>
      <c r="BE127" s="154">
        <f t="shared" si="743"/>
        <v>0</v>
      </c>
      <c r="BF127" s="154">
        <f t="shared" si="744"/>
        <v>0</v>
      </c>
      <c r="BG127" s="154">
        <f t="shared" si="745"/>
        <v>0</v>
      </c>
      <c r="BH127" s="154">
        <f t="shared" si="746"/>
        <v>0</v>
      </c>
      <c r="BI127" s="155">
        <f t="shared" si="747"/>
        <v>0</v>
      </c>
      <c r="BJ127" s="16">
        <f t="shared" si="748"/>
        <v>0</v>
      </c>
      <c r="BK127" s="8">
        <f t="shared" si="749"/>
        <v>0</v>
      </c>
      <c r="BL127" s="15">
        <f t="shared" si="750"/>
        <v>0</v>
      </c>
      <c r="BM127" s="154">
        <f t="shared" si="751"/>
        <v>0</v>
      </c>
      <c r="BN127" s="154">
        <f t="shared" si="752"/>
        <v>0</v>
      </c>
      <c r="BO127" s="154">
        <f t="shared" si="753"/>
        <v>0</v>
      </c>
      <c r="BP127" s="154">
        <f t="shared" si="754"/>
        <v>0</v>
      </c>
      <c r="BQ127" s="155">
        <f t="shared" si="755"/>
        <v>0</v>
      </c>
      <c r="BR127" s="16">
        <f t="shared" si="756"/>
        <v>0</v>
      </c>
      <c r="BS127" s="213">
        <f t="shared" si="758"/>
        <v>0</v>
      </c>
    </row>
    <row r="128" spans="1:71" ht="36" customHeight="1" thickBot="1" x14ac:dyDescent="0.3">
      <c r="A128" s="94" t="s">
        <v>34</v>
      </c>
      <c r="B128" s="108" t="s">
        <v>76</v>
      </c>
      <c r="C128" s="108" t="s">
        <v>174</v>
      </c>
      <c r="D128" s="96" t="s">
        <v>87</v>
      </c>
      <c r="E128" s="95" t="s">
        <v>86</v>
      </c>
      <c r="F128" s="103" t="s">
        <v>14</v>
      </c>
      <c r="G128" s="8">
        <f t="shared" si="757"/>
        <v>0</v>
      </c>
      <c r="H128" s="9"/>
      <c r="I128" s="14"/>
      <c r="J128" s="11"/>
      <c r="K128" s="11"/>
      <c r="L128" s="11"/>
      <c r="M128" s="12"/>
      <c r="N128" s="16">
        <f t="shared" si="731"/>
        <v>0</v>
      </c>
      <c r="O128" s="8">
        <f t="shared" si="732"/>
        <v>0</v>
      </c>
      <c r="P128" s="13"/>
      <c r="Q128" s="134"/>
      <c r="R128" s="135"/>
      <c r="S128" s="135"/>
      <c r="T128" s="135"/>
      <c r="U128" s="136"/>
      <c r="V128" s="50">
        <f t="shared" si="733"/>
        <v>0</v>
      </c>
      <c r="W128" s="8">
        <f t="shared" si="734"/>
        <v>0</v>
      </c>
      <c r="X128" s="9"/>
      <c r="Y128" s="10"/>
      <c r="Z128" s="11"/>
      <c r="AA128" s="11"/>
      <c r="AB128" s="11"/>
      <c r="AC128" s="12"/>
      <c r="AD128" s="16">
        <f t="shared" si="735"/>
        <v>0</v>
      </c>
      <c r="AE128" s="8">
        <f t="shared" si="736"/>
        <v>0</v>
      </c>
      <c r="AF128" s="9"/>
      <c r="AG128" s="10"/>
      <c r="AH128" s="11"/>
      <c r="AI128" s="11"/>
      <c r="AJ128" s="11"/>
      <c r="AK128" s="12"/>
      <c r="AL128" s="50">
        <f t="shared" si="737"/>
        <v>0</v>
      </c>
      <c r="AM128" s="8">
        <f t="shared" si="738"/>
        <v>0</v>
      </c>
      <c r="AN128" s="9"/>
      <c r="AO128" s="134"/>
      <c r="AP128" s="135"/>
      <c r="AQ128" s="135"/>
      <c r="AR128" s="135"/>
      <c r="AS128" s="136"/>
      <c r="AT128" s="50">
        <f t="shared" si="759"/>
        <v>0</v>
      </c>
      <c r="AU128" s="8">
        <f t="shared" si="739"/>
        <v>0</v>
      </c>
      <c r="AV128" s="9"/>
      <c r="AW128" s="14"/>
      <c r="AX128" s="11"/>
      <c r="AY128" s="11"/>
      <c r="AZ128" s="11"/>
      <c r="BA128" s="12"/>
      <c r="BB128" s="16">
        <f t="shared" si="740"/>
        <v>0</v>
      </c>
      <c r="BC128" s="8">
        <f t="shared" si="741"/>
        <v>0</v>
      </c>
      <c r="BD128" s="15">
        <f t="shared" si="742"/>
        <v>0</v>
      </c>
      <c r="BE128" s="154">
        <f t="shared" si="743"/>
        <v>0</v>
      </c>
      <c r="BF128" s="154">
        <f t="shared" si="744"/>
        <v>0</v>
      </c>
      <c r="BG128" s="154">
        <f t="shared" si="745"/>
        <v>0</v>
      </c>
      <c r="BH128" s="154">
        <f t="shared" si="746"/>
        <v>0</v>
      </c>
      <c r="BI128" s="155">
        <f t="shared" si="747"/>
        <v>0</v>
      </c>
      <c r="BJ128" s="16">
        <f t="shared" si="748"/>
        <v>0</v>
      </c>
      <c r="BK128" s="8">
        <f t="shared" si="749"/>
        <v>0</v>
      </c>
      <c r="BL128" s="15">
        <f t="shared" si="750"/>
        <v>0</v>
      </c>
      <c r="BM128" s="154">
        <f t="shared" si="751"/>
        <v>0</v>
      </c>
      <c r="BN128" s="154">
        <f t="shared" si="752"/>
        <v>0</v>
      </c>
      <c r="BO128" s="154">
        <f t="shared" si="753"/>
        <v>0</v>
      </c>
      <c r="BP128" s="154">
        <f t="shared" si="754"/>
        <v>0</v>
      </c>
      <c r="BQ128" s="155">
        <f t="shared" si="755"/>
        <v>0</v>
      </c>
      <c r="BR128" s="16">
        <f t="shared" si="756"/>
        <v>0</v>
      </c>
      <c r="BS128" s="213">
        <f t="shared" si="758"/>
        <v>0</v>
      </c>
    </row>
    <row r="129" spans="1:72" ht="36" customHeight="1" thickBot="1" x14ac:dyDescent="0.3">
      <c r="A129" s="94" t="s">
        <v>34</v>
      </c>
      <c r="B129" s="108" t="s">
        <v>78</v>
      </c>
      <c r="C129" s="108" t="s">
        <v>175</v>
      </c>
      <c r="D129" s="96" t="s">
        <v>87</v>
      </c>
      <c r="E129" s="95" t="s">
        <v>86</v>
      </c>
      <c r="F129" s="103" t="s">
        <v>14</v>
      </c>
      <c r="G129" s="8">
        <f t="shared" si="757"/>
        <v>0</v>
      </c>
      <c r="H129" s="9"/>
      <c r="I129" s="14"/>
      <c r="J129" s="11"/>
      <c r="K129" s="11"/>
      <c r="L129" s="11"/>
      <c r="M129" s="12"/>
      <c r="N129" s="16">
        <f t="shared" si="731"/>
        <v>0</v>
      </c>
      <c r="O129" s="8">
        <f t="shared" si="732"/>
        <v>0</v>
      </c>
      <c r="P129" s="13"/>
      <c r="Q129" s="134"/>
      <c r="R129" s="135"/>
      <c r="S129" s="135"/>
      <c r="T129" s="135"/>
      <c r="U129" s="136"/>
      <c r="V129" s="50">
        <f t="shared" si="733"/>
        <v>0</v>
      </c>
      <c r="W129" s="8">
        <f t="shared" si="734"/>
        <v>0</v>
      </c>
      <c r="X129" s="9"/>
      <c r="Y129" s="10"/>
      <c r="Z129" s="11"/>
      <c r="AA129" s="11"/>
      <c r="AB129" s="11"/>
      <c r="AC129" s="12"/>
      <c r="AD129" s="16">
        <f t="shared" si="735"/>
        <v>0</v>
      </c>
      <c r="AE129" s="8">
        <f t="shared" si="736"/>
        <v>0</v>
      </c>
      <c r="AF129" s="9"/>
      <c r="AG129" s="10"/>
      <c r="AH129" s="11"/>
      <c r="AI129" s="11"/>
      <c r="AJ129" s="11"/>
      <c r="AK129" s="12"/>
      <c r="AL129" s="50">
        <f t="shared" si="737"/>
        <v>0</v>
      </c>
      <c r="AM129" s="8">
        <f t="shared" si="738"/>
        <v>0</v>
      </c>
      <c r="AN129" s="9"/>
      <c r="AO129" s="134"/>
      <c r="AP129" s="135"/>
      <c r="AQ129" s="135"/>
      <c r="AR129" s="135"/>
      <c r="AS129" s="136"/>
      <c r="AT129" s="50">
        <f t="shared" si="759"/>
        <v>0</v>
      </c>
      <c r="AU129" s="8">
        <f t="shared" si="739"/>
        <v>0</v>
      </c>
      <c r="AV129" s="9"/>
      <c r="AW129" s="14"/>
      <c r="AX129" s="11"/>
      <c r="AY129" s="11"/>
      <c r="AZ129" s="11"/>
      <c r="BA129" s="12"/>
      <c r="BB129" s="16">
        <f t="shared" si="740"/>
        <v>0</v>
      </c>
      <c r="BC129" s="8">
        <f t="shared" si="741"/>
        <v>0</v>
      </c>
      <c r="BD129" s="15">
        <f t="shared" si="742"/>
        <v>0</v>
      </c>
      <c r="BE129" s="154">
        <f t="shared" si="743"/>
        <v>0</v>
      </c>
      <c r="BF129" s="154">
        <f t="shared" si="744"/>
        <v>0</v>
      </c>
      <c r="BG129" s="154">
        <f t="shared" si="745"/>
        <v>0</v>
      </c>
      <c r="BH129" s="154">
        <f t="shared" si="746"/>
        <v>0</v>
      </c>
      <c r="BI129" s="155">
        <f t="shared" si="747"/>
        <v>0</v>
      </c>
      <c r="BJ129" s="16">
        <f t="shared" si="748"/>
        <v>0</v>
      </c>
      <c r="BK129" s="8">
        <f t="shared" si="749"/>
        <v>0</v>
      </c>
      <c r="BL129" s="15">
        <f t="shared" si="750"/>
        <v>0</v>
      </c>
      <c r="BM129" s="154">
        <f t="shared" si="751"/>
        <v>0</v>
      </c>
      <c r="BN129" s="154">
        <f t="shared" si="752"/>
        <v>0</v>
      </c>
      <c r="BO129" s="154">
        <f t="shared" si="753"/>
        <v>0</v>
      </c>
      <c r="BP129" s="154">
        <f t="shared" si="754"/>
        <v>0</v>
      </c>
      <c r="BQ129" s="155">
        <f t="shared" si="755"/>
        <v>0</v>
      </c>
      <c r="BR129" s="16">
        <f t="shared" si="756"/>
        <v>0</v>
      </c>
      <c r="BS129" s="213">
        <f t="shared" si="758"/>
        <v>0</v>
      </c>
    </row>
    <row r="130" spans="1:72" ht="36" customHeight="1" thickBot="1" x14ac:dyDescent="0.3">
      <c r="A130" s="94" t="s">
        <v>34</v>
      </c>
      <c r="B130" s="108" t="s">
        <v>79</v>
      </c>
      <c r="C130" s="108" t="s">
        <v>176</v>
      </c>
      <c r="D130" s="96" t="s">
        <v>87</v>
      </c>
      <c r="E130" s="95" t="s">
        <v>86</v>
      </c>
      <c r="F130" s="103" t="s">
        <v>14</v>
      </c>
      <c r="G130" s="8">
        <f t="shared" si="757"/>
        <v>0</v>
      </c>
      <c r="H130" s="9"/>
      <c r="I130" s="10"/>
      <c r="J130" s="11"/>
      <c r="K130" s="11"/>
      <c r="L130" s="11"/>
      <c r="M130" s="12"/>
      <c r="N130" s="16">
        <f t="shared" si="731"/>
        <v>0</v>
      </c>
      <c r="O130" s="8">
        <f t="shared" si="732"/>
        <v>0</v>
      </c>
      <c r="P130" s="13"/>
      <c r="Q130" s="134"/>
      <c r="R130" s="135"/>
      <c r="S130" s="135"/>
      <c r="T130" s="135"/>
      <c r="U130" s="136"/>
      <c r="V130" s="50">
        <f t="shared" si="733"/>
        <v>0</v>
      </c>
      <c r="W130" s="8">
        <f t="shared" si="734"/>
        <v>0</v>
      </c>
      <c r="X130" s="9"/>
      <c r="Y130" s="10"/>
      <c r="Z130" s="11"/>
      <c r="AA130" s="11"/>
      <c r="AB130" s="11"/>
      <c r="AC130" s="12"/>
      <c r="AD130" s="16">
        <f t="shared" si="735"/>
        <v>0</v>
      </c>
      <c r="AE130" s="8">
        <f t="shared" si="736"/>
        <v>0</v>
      </c>
      <c r="AF130" s="9"/>
      <c r="AG130" s="10"/>
      <c r="AH130" s="11"/>
      <c r="AI130" s="11"/>
      <c r="AJ130" s="11"/>
      <c r="AK130" s="12"/>
      <c r="AL130" s="50">
        <f t="shared" si="737"/>
        <v>0</v>
      </c>
      <c r="AM130" s="8">
        <f t="shared" si="738"/>
        <v>0</v>
      </c>
      <c r="AN130" s="9"/>
      <c r="AO130" s="134"/>
      <c r="AP130" s="135"/>
      <c r="AQ130" s="135"/>
      <c r="AR130" s="135"/>
      <c r="AS130" s="136"/>
      <c r="AT130" s="50">
        <f t="shared" si="759"/>
        <v>0</v>
      </c>
      <c r="AU130" s="8">
        <f t="shared" si="739"/>
        <v>0</v>
      </c>
      <c r="AV130" s="9"/>
      <c r="AW130" s="14"/>
      <c r="AX130" s="11"/>
      <c r="AY130" s="11"/>
      <c r="AZ130" s="11"/>
      <c r="BA130" s="12"/>
      <c r="BB130" s="16">
        <f t="shared" si="740"/>
        <v>0</v>
      </c>
      <c r="BC130" s="8">
        <f t="shared" si="741"/>
        <v>0</v>
      </c>
      <c r="BD130" s="15">
        <f t="shared" si="742"/>
        <v>0</v>
      </c>
      <c r="BE130" s="154">
        <f t="shared" si="743"/>
        <v>0</v>
      </c>
      <c r="BF130" s="154">
        <f t="shared" si="744"/>
        <v>0</v>
      </c>
      <c r="BG130" s="154">
        <f t="shared" si="745"/>
        <v>0</v>
      </c>
      <c r="BH130" s="154">
        <f t="shared" si="746"/>
        <v>0</v>
      </c>
      <c r="BI130" s="155">
        <f t="shared" si="747"/>
        <v>0</v>
      </c>
      <c r="BJ130" s="16">
        <f t="shared" si="748"/>
        <v>0</v>
      </c>
      <c r="BK130" s="8">
        <f t="shared" si="749"/>
        <v>0</v>
      </c>
      <c r="BL130" s="15">
        <f t="shared" si="750"/>
        <v>0</v>
      </c>
      <c r="BM130" s="154">
        <f t="shared" si="751"/>
        <v>0</v>
      </c>
      <c r="BN130" s="154">
        <f t="shared" si="752"/>
        <v>0</v>
      </c>
      <c r="BO130" s="154">
        <f t="shared" si="753"/>
        <v>0</v>
      </c>
      <c r="BP130" s="154">
        <f t="shared" si="754"/>
        <v>0</v>
      </c>
      <c r="BQ130" s="155">
        <f t="shared" si="755"/>
        <v>0</v>
      </c>
      <c r="BR130" s="16">
        <f t="shared" si="756"/>
        <v>0</v>
      </c>
      <c r="BS130" s="213">
        <f t="shared" si="758"/>
        <v>0</v>
      </c>
    </row>
    <row r="131" spans="1:72" ht="36" customHeight="1" thickBot="1" x14ac:dyDescent="0.3">
      <c r="A131" s="94" t="s">
        <v>34</v>
      </c>
      <c r="B131" s="108" t="s">
        <v>99</v>
      </c>
      <c r="C131" s="108" t="s">
        <v>138</v>
      </c>
      <c r="D131" s="96" t="s">
        <v>87</v>
      </c>
      <c r="E131" s="95" t="s">
        <v>86</v>
      </c>
      <c r="F131" s="103" t="s">
        <v>14</v>
      </c>
      <c r="G131" s="8">
        <f t="shared" si="757"/>
        <v>0</v>
      </c>
      <c r="H131" s="9"/>
      <c r="I131" s="10"/>
      <c r="J131" s="11"/>
      <c r="K131" s="11"/>
      <c r="L131" s="11"/>
      <c r="M131" s="12"/>
      <c r="N131" s="16">
        <f t="shared" si="731"/>
        <v>0</v>
      </c>
      <c r="O131" s="8">
        <f t="shared" si="732"/>
        <v>0</v>
      </c>
      <c r="P131" s="13"/>
      <c r="Q131" s="134"/>
      <c r="R131" s="135"/>
      <c r="S131" s="135"/>
      <c r="T131" s="135"/>
      <c r="U131" s="136"/>
      <c r="V131" s="50">
        <f t="shared" si="733"/>
        <v>0</v>
      </c>
      <c r="W131" s="8">
        <f t="shared" si="734"/>
        <v>0</v>
      </c>
      <c r="X131" s="9"/>
      <c r="Y131" s="10"/>
      <c r="Z131" s="11"/>
      <c r="AA131" s="11"/>
      <c r="AB131" s="11"/>
      <c r="AC131" s="12"/>
      <c r="AD131" s="16">
        <f t="shared" si="735"/>
        <v>0</v>
      </c>
      <c r="AE131" s="8">
        <f t="shared" si="736"/>
        <v>0</v>
      </c>
      <c r="AF131" s="9"/>
      <c r="AG131" s="10"/>
      <c r="AH131" s="11"/>
      <c r="AI131" s="11"/>
      <c r="AJ131" s="11"/>
      <c r="AK131" s="12"/>
      <c r="AL131" s="50">
        <f t="shared" si="737"/>
        <v>0</v>
      </c>
      <c r="AM131" s="8">
        <f t="shared" si="738"/>
        <v>0</v>
      </c>
      <c r="AN131" s="9"/>
      <c r="AO131" s="134"/>
      <c r="AP131" s="135"/>
      <c r="AQ131" s="135"/>
      <c r="AR131" s="135"/>
      <c r="AS131" s="136"/>
      <c r="AT131" s="50">
        <f t="shared" si="759"/>
        <v>0</v>
      </c>
      <c r="AU131" s="8">
        <f t="shared" si="739"/>
        <v>0</v>
      </c>
      <c r="AV131" s="9"/>
      <c r="AW131" s="14"/>
      <c r="AX131" s="11"/>
      <c r="AY131" s="11"/>
      <c r="AZ131" s="11"/>
      <c r="BA131" s="12"/>
      <c r="BB131" s="16">
        <f t="shared" si="740"/>
        <v>0</v>
      </c>
      <c r="BC131" s="8">
        <f t="shared" si="741"/>
        <v>0</v>
      </c>
      <c r="BD131" s="15">
        <f t="shared" si="742"/>
        <v>0</v>
      </c>
      <c r="BE131" s="154">
        <f t="shared" si="743"/>
        <v>0</v>
      </c>
      <c r="BF131" s="154">
        <f t="shared" si="744"/>
        <v>0</v>
      </c>
      <c r="BG131" s="154">
        <f t="shared" si="745"/>
        <v>0</v>
      </c>
      <c r="BH131" s="154">
        <f t="shared" si="746"/>
        <v>0</v>
      </c>
      <c r="BI131" s="155">
        <f t="shared" si="747"/>
        <v>0</v>
      </c>
      <c r="BJ131" s="16">
        <f t="shared" si="748"/>
        <v>0</v>
      </c>
      <c r="BK131" s="8">
        <f t="shared" si="749"/>
        <v>0</v>
      </c>
      <c r="BL131" s="15">
        <f t="shared" si="750"/>
        <v>0</v>
      </c>
      <c r="BM131" s="154">
        <f t="shared" si="751"/>
        <v>0</v>
      </c>
      <c r="BN131" s="154">
        <f t="shared" si="752"/>
        <v>0</v>
      </c>
      <c r="BO131" s="154">
        <f t="shared" si="753"/>
        <v>0</v>
      </c>
      <c r="BP131" s="154">
        <f t="shared" si="754"/>
        <v>0</v>
      </c>
      <c r="BQ131" s="155">
        <f t="shared" si="755"/>
        <v>0</v>
      </c>
      <c r="BR131" s="16">
        <f t="shared" si="756"/>
        <v>0</v>
      </c>
      <c r="BS131" s="213">
        <f t="shared" si="758"/>
        <v>0</v>
      </c>
    </row>
    <row r="132" spans="1:72" ht="36" customHeight="1" thickBot="1" x14ac:dyDescent="0.3">
      <c r="A132" s="94" t="s">
        <v>34</v>
      </c>
      <c r="B132" s="108" t="s">
        <v>100</v>
      </c>
      <c r="C132" s="108" t="s">
        <v>139</v>
      </c>
      <c r="D132" s="96" t="s">
        <v>87</v>
      </c>
      <c r="E132" s="95" t="s">
        <v>86</v>
      </c>
      <c r="F132" s="103" t="s">
        <v>14</v>
      </c>
      <c r="G132" s="8">
        <f t="shared" si="757"/>
        <v>0</v>
      </c>
      <c r="H132" s="9"/>
      <c r="I132" s="10"/>
      <c r="J132" s="11"/>
      <c r="K132" s="11"/>
      <c r="L132" s="11"/>
      <c r="M132" s="12"/>
      <c r="N132" s="16">
        <f t="shared" ref="N132:N138" si="760">SUM(I132:M132)</f>
        <v>0</v>
      </c>
      <c r="O132" s="8">
        <f t="shared" ref="O132:O138" si="761">P132+V132</f>
        <v>0</v>
      </c>
      <c r="P132" s="13"/>
      <c r="Q132" s="134"/>
      <c r="R132" s="135"/>
      <c r="S132" s="135"/>
      <c r="T132" s="135"/>
      <c r="U132" s="136"/>
      <c r="V132" s="50">
        <f t="shared" ref="V132:V138" si="762">SUM(Q132:U132)</f>
        <v>0</v>
      </c>
      <c r="W132" s="8">
        <f t="shared" ref="W132:W138" si="763">X132+AD132</f>
        <v>0</v>
      </c>
      <c r="X132" s="112"/>
      <c r="Y132" s="78"/>
      <c r="Z132" s="11"/>
      <c r="AA132" s="11"/>
      <c r="AB132" s="11"/>
      <c r="AC132" s="12"/>
      <c r="AD132" s="16">
        <f t="shared" ref="AD132:AD138" si="764">SUM(Y132:AC132)</f>
        <v>0</v>
      </c>
      <c r="AE132" s="8">
        <f t="shared" ref="AE132:AE138" si="765">AF132+AL132</f>
        <v>0</v>
      </c>
      <c r="AF132" s="112"/>
      <c r="AG132" s="78"/>
      <c r="AH132" s="79"/>
      <c r="AI132" s="79"/>
      <c r="AJ132" s="79"/>
      <c r="AK132" s="80"/>
      <c r="AL132" s="50">
        <f t="shared" ref="AL132:AL138" si="766">SUM(AG132:AK132)</f>
        <v>0</v>
      </c>
      <c r="AM132" s="8">
        <f t="shared" ref="AM132:AM138" si="767">AN132+AT132</f>
        <v>0</v>
      </c>
      <c r="AN132" s="112"/>
      <c r="AO132" s="149"/>
      <c r="AP132" s="150"/>
      <c r="AQ132" s="150"/>
      <c r="AR132" s="150"/>
      <c r="AS132" s="151"/>
      <c r="AT132" s="50">
        <f t="shared" si="759"/>
        <v>0</v>
      </c>
      <c r="AU132" s="8">
        <f t="shared" ref="AU132:AU138" si="768">AV132+BB132</f>
        <v>0</v>
      </c>
      <c r="AV132" s="9"/>
      <c r="AW132" s="14"/>
      <c r="AX132" s="11"/>
      <c r="AY132" s="11"/>
      <c r="AZ132" s="11"/>
      <c r="BA132" s="12"/>
      <c r="BB132" s="16">
        <f t="shared" ref="BB132:BB138" si="769">SUM(AW132:BA132)</f>
        <v>0</v>
      </c>
      <c r="BC132" s="8">
        <f t="shared" ref="BC132:BC138" si="770">G132+W132+AM132</f>
        <v>0</v>
      </c>
      <c r="BD132" s="15">
        <f t="shared" ref="BD132:BD138" si="771">H132+X132+AN132</f>
        <v>0</v>
      </c>
      <c r="BE132" s="154">
        <f t="shared" ref="BE132:BE138" si="772">I132+Y132+AO132</f>
        <v>0</v>
      </c>
      <c r="BF132" s="154">
        <f t="shared" ref="BF132:BF138" si="773">J132+Z132+AP132</f>
        <v>0</v>
      </c>
      <c r="BG132" s="154">
        <f t="shared" ref="BG132:BG138" si="774">K132+AA132+AQ132</f>
        <v>0</v>
      </c>
      <c r="BH132" s="154">
        <f t="shared" ref="BH132:BH138" si="775">L132+AB132+AR132</f>
        <v>0</v>
      </c>
      <c r="BI132" s="155">
        <f t="shared" ref="BI132:BI138" si="776">M132+AC132+AS132</f>
        <v>0</v>
      </c>
      <c r="BJ132" s="16">
        <f t="shared" ref="BJ132:BJ138" si="777">N132+AD132+AT132</f>
        <v>0</v>
      </c>
      <c r="BK132" s="8">
        <f t="shared" ref="BK132:BK138" si="778">O132+AE132+AU132</f>
        <v>0</v>
      </c>
      <c r="BL132" s="15">
        <f t="shared" ref="BL132:BL138" si="779">P132+AF132+AV132</f>
        <v>0</v>
      </c>
      <c r="BM132" s="154">
        <f t="shared" ref="BM132:BM138" si="780">Q132+AG132+AW132</f>
        <v>0</v>
      </c>
      <c r="BN132" s="154">
        <f t="shared" ref="BN132:BN138" si="781">R132+AH132+AX132</f>
        <v>0</v>
      </c>
      <c r="BO132" s="154">
        <f t="shared" ref="BO132:BO138" si="782">S132+AI132+AY132</f>
        <v>0</v>
      </c>
      <c r="BP132" s="154">
        <f t="shared" ref="BP132:BP138" si="783">T132+AJ132+AZ132</f>
        <v>0</v>
      </c>
      <c r="BQ132" s="155">
        <f t="shared" ref="BQ132:BQ138" si="784">U132+AK132+BA132</f>
        <v>0</v>
      </c>
      <c r="BR132" s="16">
        <f t="shared" ref="BR132:BR138" si="785">V132+AL132+BB132</f>
        <v>0</v>
      </c>
      <c r="BS132" s="213">
        <f t="shared" si="758"/>
        <v>0</v>
      </c>
    </row>
    <row r="133" spans="1:72" ht="36" customHeight="1" thickBot="1" x14ac:dyDescent="0.3">
      <c r="A133" s="94" t="s">
        <v>34</v>
      </c>
      <c r="B133" s="108" t="s">
        <v>80</v>
      </c>
      <c r="C133" s="108" t="s">
        <v>140</v>
      </c>
      <c r="D133" s="96" t="s">
        <v>87</v>
      </c>
      <c r="E133" s="95" t="s">
        <v>86</v>
      </c>
      <c r="F133" s="103" t="s">
        <v>14</v>
      </c>
      <c r="G133" s="8">
        <f t="shared" ref="G133:G138" si="786">H133+N133</f>
        <v>0</v>
      </c>
      <c r="H133" s="112"/>
      <c r="I133" s="78"/>
      <c r="J133" s="79"/>
      <c r="K133" s="79"/>
      <c r="L133" s="79"/>
      <c r="M133" s="80"/>
      <c r="N133" s="16">
        <f t="shared" si="760"/>
        <v>0</v>
      </c>
      <c r="O133" s="8">
        <f t="shared" si="761"/>
        <v>0</v>
      </c>
      <c r="P133" s="113"/>
      <c r="Q133" s="149"/>
      <c r="R133" s="150"/>
      <c r="S133" s="150"/>
      <c r="T133" s="150"/>
      <c r="U133" s="151"/>
      <c r="V133" s="50">
        <f t="shared" si="762"/>
        <v>0</v>
      </c>
      <c r="W133" s="8">
        <f t="shared" si="763"/>
        <v>0</v>
      </c>
      <c r="X133" s="112"/>
      <c r="Y133" s="78"/>
      <c r="Z133" s="79"/>
      <c r="AA133" s="79"/>
      <c r="AB133" s="79"/>
      <c r="AC133" s="80"/>
      <c r="AD133" s="16">
        <f t="shared" si="764"/>
        <v>0</v>
      </c>
      <c r="AE133" s="8">
        <f t="shared" si="765"/>
        <v>0</v>
      </c>
      <c r="AF133" s="112"/>
      <c r="AG133" s="78"/>
      <c r="AH133" s="79"/>
      <c r="AI133" s="79"/>
      <c r="AJ133" s="79"/>
      <c r="AK133" s="80"/>
      <c r="AL133" s="50">
        <f t="shared" si="766"/>
        <v>0</v>
      </c>
      <c r="AM133" s="8">
        <f t="shared" si="767"/>
        <v>0</v>
      </c>
      <c r="AN133" s="9"/>
      <c r="AO133" s="134"/>
      <c r="AP133" s="135"/>
      <c r="AQ133" s="135"/>
      <c r="AR133" s="135"/>
      <c r="AS133" s="136"/>
      <c r="AT133" s="50">
        <f t="shared" si="759"/>
        <v>0</v>
      </c>
      <c r="AU133" s="8">
        <f t="shared" si="768"/>
        <v>0</v>
      </c>
      <c r="AV133" s="9"/>
      <c r="AW133" s="14"/>
      <c r="AX133" s="11"/>
      <c r="AY133" s="11"/>
      <c r="AZ133" s="11"/>
      <c r="BA133" s="12"/>
      <c r="BB133" s="16">
        <f t="shared" si="769"/>
        <v>0</v>
      </c>
      <c r="BC133" s="8">
        <f t="shared" si="770"/>
        <v>0</v>
      </c>
      <c r="BD133" s="15">
        <f t="shared" si="771"/>
        <v>0</v>
      </c>
      <c r="BE133" s="154">
        <f t="shared" si="772"/>
        <v>0</v>
      </c>
      <c r="BF133" s="154">
        <f t="shared" si="773"/>
        <v>0</v>
      </c>
      <c r="BG133" s="154">
        <f t="shared" si="774"/>
        <v>0</v>
      </c>
      <c r="BH133" s="154">
        <f t="shared" si="775"/>
        <v>0</v>
      </c>
      <c r="BI133" s="155">
        <f t="shared" si="776"/>
        <v>0</v>
      </c>
      <c r="BJ133" s="16">
        <f t="shared" si="777"/>
        <v>0</v>
      </c>
      <c r="BK133" s="8">
        <f t="shared" si="778"/>
        <v>0</v>
      </c>
      <c r="BL133" s="15">
        <f t="shared" si="779"/>
        <v>0</v>
      </c>
      <c r="BM133" s="154">
        <f t="shared" si="780"/>
        <v>0</v>
      </c>
      <c r="BN133" s="154">
        <f t="shared" si="781"/>
        <v>0</v>
      </c>
      <c r="BO133" s="154">
        <f t="shared" si="782"/>
        <v>0</v>
      </c>
      <c r="BP133" s="154">
        <f t="shared" si="783"/>
        <v>0</v>
      </c>
      <c r="BQ133" s="155">
        <f t="shared" si="784"/>
        <v>0</v>
      </c>
      <c r="BR133" s="16">
        <f t="shared" si="785"/>
        <v>0</v>
      </c>
      <c r="BS133" s="213">
        <f t="shared" si="758"/>
        <v>0</v>
      </c>
    </row>
    <row r="134" spans="1:72" ht="36" customHeight="1" thickBot="1" x14ac:dyDescent="0.3">
      <c r="A134" s="94" t="s">
        <v>34</v>
      </c>
      <c r="B134" s="108" t="s">
        <v>110</v>
      </c>
      <c r="C134" s="108" t="s">
        <v>141</v>
      </c>
      <c r="D134" s="96" t="s">
        <v>87</v>
      </c>
      <c r="E134" s="95" t="s">
        <v>86</v>
      </c>
      <c r="F134" s="103" t="s">
        <v>14</v>
      </c>
      <c r="G134" s="8">
        <f t="shared" si="786"/>
        <v>0</v>
      </c>
      <c r="H134" s="9"/>
      <c r="I134" s="10"/>
      <c r="J134" s="11"/>
      <c r="K134" s="11"/>
      <c r="L134" s="11"/>
      <c r="M134" s="12"/>
      <c r="N134" s="16">
        <f t="shared" si="760"/>
        <v>0</v>
      </c>
      <c r="O134" s="8">
        <f t="shared" si="761"/>
        <v>0</v>
      </c>
      <c r="P134" s="13"/>
      <c r="Q134" s="134"/>
      <c r="R134" s="135"/>
      <c r="S134" s="135"/>
      <c r="T134" s="135"/>
      <c r="U134" s="136"/>
      <c r="V134" s="50">
        <f t="shared" si="762"/>
        <v>0</v>
      </c>
      <c r="W134" s="8">
        <f t="shared" si="763"/>
        <v>0</v>
      </c>
      <c r="X134" s="9"/>
      <c r="Y134" s="10"/>
      <c r="Z134" s="11"/>
      <c r="AA134" s="11"/>
      <c r="AB134" s="11"/>
      <c r="AC134" s="12"/>
      <c r="AD134" s="16">
        <f t="shared" si="764"/>
        <v>0</v>
      </c>
      <c r="AE134" s="8">
        <f t="shared" si="765"/>
        <v>0</v>
      </c>
      <c r="AF134" s="9"/>
      <c r="AG134" s="10"/>
      <c r="AH134" s="11"/>
      <c r="AI134" s="11"/>
      <c r="AJ134" s="11"/>
      <c r="AK134" s="12"/>
      <c r="AL134" s="50">
        <f t="shared" si="766"/>
        <v>0</v>
      </c>
      <c r="AM134" s="8">
        <f t="shared" si="767"/>
        <v>0</v>
      </c>
      <c r="AN134" s="9"/>
      <c r="AO134" s="134"/>
      <c r="AP134" s="135"/>
      <c r="AQ134" s="135"/>
      <c r="AR134" s="135"/>
      <c r="AS134" s="136"/>
      <c r="AT134" s="50">
        <f t="shared" si="759"/>
        <v>0</v>
      </c>
      <c r="AU134" s="8">
        <f t="shared" si="768"/>
        <v>0</v>
      </c>
      <c r="AV134" s="9"/>
      <c r="AW134" s="14"/>
      <c r="AX134" s="11"/>
      <c r="AY134" s="11"/>
      <c r="AZ134" s="11"/>
      <c r="BA134" s="12"/>
      <c r="BB134" s="16">
        <f t="shared" si="769"/>
        <v>0</v>
      </c>
      <c r="BC134" s="8">
        <f t="shared" si="770"/>
        <v>0</v>
      </c>
      <c r="BD134" s="15">
        <f t="shared" si="771"/>
        <v>0</v>
      </c>
      <c r="BE134" s="154">
        <f t="shared" si="772"/>
        <v>0</v>
      </c>
      <c r="BF134" s="154">
        <f t="shared" si="773"/>
        <v>0</v>
      </c>
      <c r="BG134" s="154">
        <f t="shared" si="774"/>
        <v>0</v>
      </c>
      <c r="BH134" s="154">
        <f t="shared" si="775"/>
        <v>0</v>
      </c>
      <c r="BI134" s="155">
        <f t="shared" si="776"/>
        <v>0</v>
      </c>
      <c r="BJ134" s="16">
        <f t="shared" si="777"/>
        <v>0</v>
      </c>
      <c r="BK134" s="8">
        <f t="shared" si="778"/>
        <v>0</v>
      </c>
      <c r="BL134" s="15">
        <f t="shared" si="779"/>
        <v>0</v>
      </c>
      <c r="BM134" s="154">
        <f t="shared" si="780"/>
        <v>0</v>
      </c>
      <c r="BN134" s="154">
        <f t="shared" si="781"/>
        <v>0</v>
      </c>
      <c r="BO134" s="154">
        <f t="shared" si="782"/>
        <v>0</v>
      </c>
      <c r="BP134" s="154">
        <f t="shared" si="783"/>
        <v>0</v>
      </c>
      <c r="BQ134" s="155">
        <f t="shared" si="784"/>
        <v>0</v>
      </c>
      <c r="BR134" s="16">
        <f t="shared" si="785"/>
        <v>0</v>
      </c>
      <c r="BS134" s="213">
        <f t="shared" si="758"/>
        <v>0</v>
      </c>
    </row>
    <row r="135" spans="1:72" ht="36" customHeight="1" thickBot="1" x14ac:dyDescent="0.3">
      <c r="A135" s="94" t="s">
        <v>34</v>
      </c>
      <c r="B135" s="108" t="s">
        <v>101</v>
      </c>
      <c r="C135" s="108" t="s">
        <v>177</v>
      </c>
      <c r="D135" s="96" t="s">
        <v>87</v>
      </c>
      <c r="E135" s="95" t="s">
        <v>86</v>
      </c>
      <c r="F135" s="103" t="s">
        <v>14</v>
      </c>
      <c r="G135" s="8">
        <f t="shared" si="786"/>
        <v>0</v>
      </c>
      <c r="H135" s="9"/>
      <c r="I135" s="10"/>
      <c r="J135" s="11"/>
      <c r="K135" s="11"/>
      <c r="L135" s="11"/>
      <c r="M135" s="12"/>
      <c r="N135" s="16">
        <f t="shared" si="760"/>
        <v>0</v>
      </c>
      <c r="O135" s="8">
        <f t="shared" si="761"/>
        <v>0</v>
      </c>
      <c r="P135" s="13"/>
      <c r="Q135" s="134"/>
      <c r="R135" s="135"/>
      <c r="S135" s="135"/>
      <c r="T135" s="135"/>
      <c r="U135" s="136"/>
      <c r="V135" s="50">
        <f t="shared" si="762"/>
        <v>0</v>
      </c>
      <c r="W135" s="8">
        <f t="shared" si="763"/>
        <v>0</v>
      </c>
      <c r="X135" s="9"/>
      <c r="Y135" s="10"/>
      <c r="Z135" s="11"/>
      <c r="AA135" s="11"/>
      <c r="AB135" s="11"/>
      <c r="AC135" s="12"/>
      <c r="AD135" s="16">
        <f t="shared" si="764"/>
        <v>0</v>
      </c>
      <c r="AE135" s="8">
        <f t="shared" si="765"/>
        <v>0</v>
      </c>
      <c r="AF135" s="9"/>
      <c r="AG135" s="10"/>
      <c r="AH135" s="11"/>
      <c r="AI135" s="11"/>
      <c r="AJ135" s="11"/>
      <c r="AK135" s="12"/>
      <c r="AL135" s="50">
        <f t="shared" si="766"/>
        <v>0</v>
      </c>
      <c r="AM135" s="8">
        <f t="shared" si="767"/>
        <v>0</v>
      </c>
      <c r="AN135" s="9"/>
      <c r="AO135" s="134"/>
      <c r="AP135" s="135"/>
      <c r="AQ135" s="135"/>
      <c r="AR135" s="135"/>
      <c r="AS135" s="136"/>
      <c r="AT135" s="50">
        <f t="shared" si="759"/>
        <v>0</v>
      </c>
      <c r="AU135" s="8">
        <f t="shared" si="768"/>
        <v>0</v>
      </c>
      <c r="AV135" s="9"/>
      <c r="AW135" s="14"/>
      <c r="AX135" s="11"/>
      <c r="AY135" s="11"/>
      <c r="AZ135" s="11"/>
      <c r="BA135" s="12"/>
      <c r="BB135" s="16">
        <f t="shared" si="769"/>
        <v>0</v>
      </c>
      <c r="BC135" s="8">
        <f t="shared" si="770"/>
        <v>0</v>
      </c>
      <c r="BD135" s="15">
        <f t="shared" si="771"/>
        <v>0</v>
      </c>
      <c r="BE135" s="154">
        <f t="shared" si="772"/>
        <v>0</v>
      </c>
      <c r="BF135" s="154">
        <f t="shared" si="773"/>
        <v>0</v>
      </c>
      <c r="BG135" s="154">
        <f t="shared" si="774"/>
        <v>0</v>
      </c>
      <c r="BH135" s="154">
        <f t="shared" si="775"/>
        <v>0</v>
      </c>
      <c r="BI135" s="155">
        <f t="shared" si="776"/>
        <v>0</v>
      </c>
      <c r="BJ135" s="16">
        <f t="shared" si="777"/>
        <v>0</v>
      </c>
      <c r="BK135" s="8">
        <f t="shared" si="778"/>
        <v>0</v>
      </c>
      <c r="BL135" s="15">
        <f t="shared" si="779"/>
        <v>0</v>
      </c>
      <c r="BM135" s="154">
        <f t="shared" si="780"/>
        <v>0</v>
      </c>
      <c r="BN135" s="154">
        <f t="shared" si="781"/>
        <v>0</v>
      </c>
      <c r="BO135" s="154">
        <f t="shared" si="782"/>
        <v>0</v>
      </c>
      <c r="BP135" s="154">
        <f t="shared" si="783"/>
        <v>0</v>
      </c>
      <c r="BQ135" s="155">
        <f t="shared" si="784"/>
        <v>0</v>
      </c>
      <c r="BR135" s="16">
        <f t="shared" si="785"/>
        <v>0</v>
      </c>
      <c r="BS135" s="213">
        <f t="shared" si="758"/>
        <v>0</v>
      </c>
    </row>
    <row r="136" spans="1:72" ht="36" customHeight="1" thickBot="1" x14ac:dyDescent="0.3">
      <c r="A136" s="94" t="s">
        <v>34</v>
      </c>
      <c r="B136" s="108" t="s">
        <v>90</v>
      </c>
      <c r="C136" s="108" t="s">
        <v>178</v>
      </c>
      <c r="D136" s="96" t="s">
        <v>87</v>
      </c>
      <c r="E136" s="95" t="s">
        <v>86</v>
      </c>
      <c r="F136" s="103" t="s">
        <v>14</v>
      </c>
      <c r="G136" s="8">
        <f t="shared" si="786"/>
        <v>0</v>
      </c>
      <c r="H136" s="9"/>
      <c r="I136" s="10"/>
      <c r="J136" s="11"/>
      <c r="K136" s="11"/>
      <c r="L136" s="11"/>
      <c r="M136" s="12"/>
      <c r="N136" s="16">
        <f t="shared" si="760"/>
        <v>0</v>
      </c>
      <c r="O136" s="8">
        <f t="shared" si="761"/>
        <v>0</v>
      </c>
      <c r="P136" s="13"/>
      <c r="Q136" s="134"/>
      <c r="R136" s="135"/>
      <c r="S136" s="135"/>
      <c r="T136" s="135"/>
      <c r="U136" s="136"/>
      <c r="V136" s="50">
        <f t="shared" si="762"/>
        <v>0</v>
      </c>
      <c r="W136" s="8">
        <f t="shared" si="763"/>
        <v>0</v>
      </c>
      <c r="X136" s="9"/>
      <c r="Y136" s="10"/>
      <c r="Z136" s="11"/>
      <c r="AA136" s="11"/>
      <c r="AB136" s="11"/>
      <c r="AC136" s="12"/>
      <c r="AD136" s="16">
        <f t="shared" si="764"/>
        <v>0</v>
      </c>
      <c r="AE136" s="8">
        <f t="shared" si="765"/>
        <v>0</v>
      </c>
      <c r="AF136" s="9"/>
      <c r="AG136" s="10"/>
      <c r="AH136" s="11"/>
      <c r="AI136" s="11"/>
      <c r="AJ136" s="11"/>
      <c r="AK136" s="12"/>
      <c r="AL136" s="50">
        <f t="shared" si="766"/>
        <v>0</v>
      </c>
      <c r="AM136" s="8">
        <f t="shared" si="767"/>
        <v>0</v>
      </c>
      <c r="AN136" s="9"/>
      <c r="AO136" s="134"/>
      <c r="AP136" s="135"/>
      <c r="AQ136" s="135"/>
      <c r="AR136" s="135"/>
      <c r="AS136" s="136"/>
      <c r="AT136" s="50">
        <f t="shared" si="759"/>
        <v>0</v>
      </c>
      <c r="AU136" s="8">
        <f t="shared" si="768"/>
        <v>0</v>
      </c>
      <c r="AV136" s="9"/>
      <c r="AW136" s="14"/>
      <c r="AX136" s="11"/>
      <c r="AY136" s="11"/>
      <c r="AZ136" s="11"/>
      <c r="BA136" s="12"/>
      <c r="BB136" s="16">
        <f t="shared" si="769"/>
        <v>0</v>
      </c>
      <c r="BC136" s="8">
        <f t="shared" si="770"/>
        <v>0</v>
      </c>
      <c r="BD136" s="15">
        <f t="shared" si="771"/>
        <v>0</v>
      </c>
      <c r="BE136" s="154">
        <f t="shared" si="772"/>
        <v>0</v>
      </c>
      <c r="BF136" s="154">
        <f t="shared" si="773"/>
        <v>0</v>
      </c>
      <c r="BG136" s="154">
        <f t="shared" si="774"/>
        <v>0</v>
      </c>
      <c r="BH136" s="154">
        <f t="shared" si="775"/>
        <v>0</v>
      </c>
      <c r="BI136" s="155">
        <f t="shared" si="776"/>
        <v>0</v>
      </c>
      <c r="BJ136" s="16">
        <f t="shared" si="777"/>
        <v>0</v>
      </c>
      <c r="BK136" s="8">
        <f t="shared" si="778"/>
        <v>0</v>
      </c>
      <c r="BL136" s="15">
        <f t="shared" si="779"/>
        <v>0</v>
      </c>
      <c r="BM136" s="154">
        <f t="shared" si="780"/>
        <v>0</v>
      </c>
      <c r="BN136" s="154">
        <f t="shared" si="781"/>
        <v>0</v>
      </c>
      <c r="BO136" s="154">
        <f t="shared" si="782"/>
        <v>0</v>
      </c>
      <c r="BP136" s="154">
        <f t="shared" si="783"/>
        <v>0</v>
      </c>
      <c r="BQ136" s="155">
        <f t="shared" si="784"/>
        <v>0</v>
      </c>
      <c r="BR136" s="16">
        <f t="shared" si="785"/>
        <v>0</v>
      </c>
      <c r="BS136" s="213">
        <f t="shared" si="758"/>
        <v>0</v>
      </c>
    </row>
    <row r="137" spans="1:72" ht="36" customHeight="1" thickBot="1" x14ac:dyDescent="0.3">
      <c r="A137" s="94" t="s">
        <v>34</v>
      </c>
      <c r="B137" s="108" t="s">
        <v>128</v>
      </c>
      <c r="C137" s="108" t="s">
        <v>127</v>
      </c>
      <c r="D137" s="96" t="s">
        <v>87</v>
      </c>
      <c r="E137" s="95" t="s">
        <v>86</v>
      </c>
      <c r="F137" s="97" t="s">
        <v>14</v>
      </c>
      <c r="G137" s="8">
        <f t="shared" si="786"/>
        <v>0</v>
      </c>
      <c r="H137" s="9"/>
      <c r="I137" s="10"/>
      <c r="J137" s="11"/>
      <c r="K137" s="11"/>
      <c r="L137" s="11"/>
      <c r="M137" s="12"/>
      <c r="N137" s="16">
        <f t="shared" si="760"/>
        <v>0</v>
      </c>
      <c r="O137" s="8">
        <f t="shared" si="761"/>
        <v>0</v>
      </c>
      <c r="P137" s="13"/>
      <c r="Q137" s="134"/>
      <c r="R137" s="135"/>
      <c r="S137" s="135"/>
      <c r="T137" s="135"/>
      <c r="U137" s="136"/>
      <c r="V137" s="50">
        <f t="shared" si="762"/>
        <v>0</v>
      </c>
      <c r="W137" s="8">
        <f t="shared" si="763"/>
        <v>0</v>
      </c>
      <c r="X137" s="9"/>
      <c r="Y137" s="10"/>
      <c r="Z137" s="11"/>
      <c r="AA137" s="11"/>
      <c r="AB137" s="11"/>
      <c r="AC137" s="12"/>
      <c r="AD137" s="16">
        <f t="shared" si="764"/>
        <v>0</v>
      </c>
      <c r="AE137" s="8">
        <f t="shared" si="765"/>
        <v>0</v>
      </c>
      <c r="AF137" s="9"/>
      <c r="AG137" s="10"/>
      <c r="AH137" s="11"/>
      <c r="AI137" s="11"/>
      <c r="AJ137" s="11"/>
      <c r="AK137" s="12"/>
      <c r="AL137" s="50">
        <f t="shared" si="766"/>
        <v>0</v>
      </c>
      <c r="AM137" s="8">
        <f t="shared" si="767"/>
        <v>0</v>
      </c>
      <c r="AN137" s="9"/>
      <c r="AO137" s="134"/>
      <c r="AP137" s="135"/>
      <c r="AQ137" s="135"/>
      <c r="AR137" s="135"/>
      <c r="AS137" s="136"/>
      <c r="AT137" s="50">
        <f t="shared" si="759"/>
        <v>0</v>
      </c>
      <c r="AU137" s="8">
        <f t="shared" si="768"/>
        <v>0</v>
      </c>
      <c r="AV137" s="9"/>
      <c r="AW137" s="14"/>
      <c r="AX137" s="11"/>
      <c r="AY137" s="11"/>
      <c r="AZ137" s="11"/>
      <c r="BA137" s="12"/>
      <c r="BB137" s="16">
        <f t="shared" si="769"/>
        <v>0</v>
      </c>
      <c r="BC137" s="8">
        <f t="shared" si="770"/>
        <v>0</v>
      </c>
      <c r="BD137" s="15">
        <f t="shared" si="771"/>
        <v>0</v>
      </c>
      <c r="BE137" s="154">
        <f t="shared" si="772"/>
        <v>0</v>
      </c>
      <c r="BF137" s="154">
        <f t="shared" si="773"/>
        <v>0</v>
      </c>
      <c r="BG137" s="154">
        <f t="shared" si="774"/>
        <v>0</v>
      </c>
      <c r="BH137" s="154">
        <f t="shared" si="775"/>
        <v>0</v>
      </c>
      <c r="BI137" s="155">
        <f t="shared" si="776"/>
        <v>0</v>
      </c>
      <c r="BJ137" s="16">
        <f t="shared" si="777"/>
        <v>0</v>
      </c>
      <c r="BK137" s="8">
        <f t="shared" si="778"/>
        <v>0</v>
      </c>
      <c r="BL137" s="15">
        <f t="shared" si="779"/>
        <v>0</v>
      </c>
      <c r="BM137" s="154">
        <f t="shared" si="780"/>
        <v>0</v>
      </c>
      <c r="BN137" s="154">
        <f t="shared" si="781"/>
        <v>0</v>
      </c>
      <c r="BO137" s="154">
        <f t="shared" si="782"/>
        <v>0</v>
      </c>
      <c r="BP137" s="154">
        <f t="shared" si="783"/>
        <v>0</v>
      </c>
      <c r="BQ137" s="155">
        <f t="shared" si="784"/>
        <v>0</v>
      </c>
      <c r="BR137" s="16">
        <f t="shared" si="785"/>
        <v>0</v>
      </c>
      <c r="BS137" s="213">
        <f t="shared" si="758"/>
        <v>0</v>
      </c>
    </row>
    <row r="138" spans="1:72" ht="36" customHeight="1" thickBot="1" x14ac:dyDescent="0.3">
      <c r="A138" s="94" t="s">
        <v>34</v>
      </c>
      <c r="B138" s="108" t="s">
        <v>142</v>
      </c>
      <c r="C138" s="108" t="s">
        <v>143</v>
      </c>
      <c r="D138" s="96" t="s">
        <v>87</v>
      </c>
      <c r="E138" s="95" t="s">
        <v>86</v>
      </c>
      <c r="F138" s="97" t="s">
        <v>14</v>
      </c>
      <c r="G138" s="21">
        <f t="shared" si="786"/>
        <v>0</v>
      </c>
      <c r="H138" s="22"/>
      <c r="I138" s="23"/>
      <c r="J138" s="24"/>
      <c r="K138" s="24"/>
      <c r="L138" s="24"/>
      <c r="M138" s="25"/>
      <c r="N138" s="29">
        <f t="shared" si="760"/>
        <v>0</v>
      </c>
      <c r="O138" s="21">
        <f t="shared" si="761"/>
        <v>0</v>
      </c>
      <c r="P138" s="26"/>
      <c r="Q138" s="137"/>
      <c r="R138" s="138"/>
      <c r="S138" s="138"/>
      <c r="T138" s="138"/>
      <c r="U138" s="139"/>
      <c r="V138" s="52">
        <f t="shared" si="762"/>
        <v>0</v>
      </c>
      <c r="W138" s="21">
        <f t="shared" si="763"/>
        <v>0</v>
      </c>
      <c r="X138" s="22"/>
      <c r="Y138" s="23"/>
      <c r="Z138" s="24"/>
      <c r="AA138" s="24"/>
      <c r="AB138" s="24"/>
      <c r="AC138" s="25"/>
      <c r="AD138" s="29">
        <f t="shared" si="764"/>
        <v>0</v>
      </c>
      <c r="AE138" s="21">
        <f t="shared" si="765"/>
        <v>0</v>
      </c>
      <c r="AF138" s="22"/>
      <c r="AG138" s="23"/>
      <c r="AH138" s="24"/>
      <c r="AI138" s="24"/>
      <c r="AJ138" s="24"/>
      <c r="AK138" s="25"/>
      <c r="AL138" s="52">
        <f t="shared" si="766"/>
        <v>0</v>
      </c>
      <c r="AM138" s="21">
        <f t="shared" si="767"/>
        <v>0</v>
      </c>
      <c r="AN138" s="22"/>
      <c r="AO138" s="137"/>
      <c r="AP138" s="138"/>
      <c r="AQ138" s="138"/>
      <c r="AR138" s="138"/>
      <c r="AS138" s="139"/>
      <c r="AT138" s="52">
        <f t="shared" si="759"/>
        <v>0</v>
      </c>
      <c r="AU138" s="21">
        <f t="shared" si="768"/>
        <v>0</v>
      </c>
      <c r="AV138" s="22"/>
      <c r="AW138" s="27"/>
      <c r="AX138" s="24"/>
      <c r="AY138" s="24"/>
      <c r="AZ138" s="24"/>
      <c r="BA138" s="25"/>
      <c r="BB138" s="29">
        <f t="shared" si="769"/>
        <v>0</v>
      </c>
      <c r="BC138" s="21">
        <f t="shared" si="770"/>
        <v>0</v>
      </c>
      <c r="BD138" s="28">
        <f t="shared" si="771"/>
        <v>0</v>
      </c>
      <c r="BE138" s="156">
        <f t="shared" si="772"/>
        <v>0</v>
      </c>
      <c r="BF138" s="156">
        <f t="shared" si="773"/>
        <v>0</v>
      </c>
      <c r="BG138" s="156">
        <f t="shared" si="774"/>
        <v>0</v>
      </c>
      <c r="BH138" s="156">
        <f t="shared" si="775"/>
        <v>0</v>
      </c>
      <c r="BI138" s="157">
        <f t="shared" si="776"/>
        <v>0</v>
      </c>
      <c r="BJ138" s="29">
        <f t="shared" si="777"/>
        <v>0</v>
      </c>
      <c r="BK138" s="21">
        <f t="shared" si="778"/>
        <v>0</v>
      </c>
      <c r="BL138" s="28">
        <f t="shared" si="779"/>
        <v>0</v>
      </c>
      <c r="BM138" s="156">
        <f t="shared" si="780"/>
        <v>0</v>
      </c>
      <c r="BN138" s="156">
        <f t="shared" si="781"/>
        <v>0</v>
      </c>
      <c r="BO138" s="156">
        <f t="shared" si="782"/>
        <v>0</v>
      </c>
      <c r="BP138" s="156">
        <f t="shared" si="783"/>
        <v>0</v>
      </c>
      <c r="BQ138" s="157">
        <f t="shared" si="784"/>
        <v>0</v>
      </c>
      <c r="BR138" s="29">
        <f t="shared" si="785"/>
        <v>0</v>
      </c>
      <c r="BS138" s="213">
        <f t="shared" si="758"/>
        <v>0</v>
      </c>
    </row>
    <row r="139" spans="1:72" ht="36" customHeight="1" thickTop="1" thickBot="1" x14ac:dyDescent="0.3">
      <c r="A139" s="473" t="s">
        <v>144</v>
      </c>
      <c r="B139" s="473"/>
      <c r="C139" s="473"/>
      <c r="D139" s="473"/>
      <c r="E139" s="473"/>
      <c r="F139" s="473"/>
      <c r="G139" s="30">
        <f t="shared" ref="G139:AL139" si="787">SUM(G98:G138)</f>
        <v>0</v>
      </c>
      <c r="H139" s="30">
        <f t="shared" si="787"/>
        <v>0</v>
      </c>
      <c r="I139" s="132">
        <f t="shared" si="787"/>
        <v>0</v>
      </c>
      <c r="J139" s="132">
        <f t="shared" si="787"/>
        <v>0</v>
      </c>
      <c r="K139" s="132">
        <f t="shared" si="787"/>
        <v>0</v>
      </c>
      <c r="L139" s="132">
        <f t="shared" si="787"/>
        <v>0</v>
      </c>
      <c r="M139" s="132">
        <f t="shared" si="787"/>
        <v>0</v>
      </c>
      <c r="N139" s="30">
        <f t="shared" si="787"/>
        <v>0</v>
      </c>
      <c r="O139" s="30">
        <f t="shared" si="787"/>
        <v>0</v>
      </c>
      <c r="P139" s="30">
        <f t="shared" si="787"/>
        <v>0</v>
      </c>
      <c r="Q139" s="132">
        <f t="shared" si="787"/>
        <v>0</v>
      </c>
      <c r="R139" s="132">
        <f t="shared" si="787"/>
        <v>0</v>
      </c>
      <c r="S139" s="132">
        <f t="shared" si="787"/>
        <v>0</v>
      </c>
      <c r="T139" s="132">
        <f t="shared" si="787"/>
        <v>0</v>
      </c>
      <c r="U139" s="132">
        <f t="shared" si="787"/>
        <v>0</v>
      </c>
      <c r="V139" s="30">
        <f t="shared" si="787"/>
        <v>0</v>
      </c>
      <c r="W139" s="30">
        <f t="shared" si="787"/>
        <v>0</v>
      </c>
      <c r="X139" s="30">
        <f t="shared" si="787"/>
        <v>0</v>
      </c>
      <c r="Y139" s="132">
        <f t="shared" si="787"/>
        <v>0</v>
      </c>
      <c r="Z139" s="132">
        <f t="shared" si="787"/>
        <v>0</v>
      </c>
      <c r="AA139" s="132">
        <f t="shared" si="787"/>
        <v>0</v>
      </c>
      <c r="AB139" s="132">
        <f t="shared" si="787"/>
        <v>0</v>
      </c>
      <c r="AC139" s="132">
        <f t="shared" si="787"/>
        <v>0</v>
      </c>
      <c r="AD139" s="30">
        <f t="shared" si="787"/>
        <v>0</v>
      </c>
      <c r="AE139" s="30">
        <f t="shared" si="787"/>
        <v>0</v>
      </c>
      <c r="AF139" s="30">
        <f t="shared" si="787"/>
        <v>0</v>
      </c>
      <c r="AG139" s="132">
        <f t="shared" si="787"/>
        <v>0</v>
      </c>
      <c r="AH139" s="132">
        <f t="shared" si="787"/>
        <v>0</v>
      </c>
      <c r="AI139" s="132">
        <f t="shared" si="787"/>
        <v>0</v>
      </c>
      <c r="AJ139" s="132">
        <f t="shared" si="787"/>
        <v>0</v>
      </c>
      <c r="AK139" s="132">
        <f t="shared" si="787"/>
        <v>0</v>
      </c>
      <c r="AL139" s="30">
        <f t="shared" si="787"/>
        <v>0</v>
      </c>
      <c r="AM139" s="30">
        <f t="shared" ref="AM139:BR139" si="788">SUM(AM98:AM138)</f>
        <v>0</v>
      </c>
      <c r="AN139" s="30">
        <f t="shared" si="788"/>
        <v>0</v>
      </c>
      <c r="AO139" s="132">
        <f t="shared" si="788"/>
        <v>0</v>
      </c>
      <c r="AP139" s="132">
        <f t="shared" si="788"/>
        <v>0</v>
      </c>
      <c r="AQ139" s="132">
        <f t="shared" si="788"/>
        <v>0</v>
      </c>
      <c r="AR139" s="132">
        <f t="shared" si="788"/>
        <v>0</v>
      </c>
      <c r="AS139" s="132">
        <f t="shared" si="788"/>
        <v>0</v>
      </c>
      <c r="AT139" s="30">
        <f t="shared" si="788"/>
        <v>0</v>
      </c>
      <c r="AU139" s="30">
        <f t="shared" si="788"/>
        <v>0</v>
      </c>
      <c r="AV139" s="30">
        <f t="shared" si="788"/>
        <v>0</v>
      </c>
      <c r="AW139" s="132">
        <f t="shared" si="788"/>
        <v>0</v>
      </c>
      <c r="AX139" s="132">
        <f t="shared" si="788"/>
        <v>0</v>
      </c>
      <c r="AY139" s="132">
        <f t="shared" si="788"/>
        <v>0</v>
      </c>
      <c r="AZ139" s="132">
        <f t="shared" si="788"/>
        <v>0</v>
      </c>
      <c r="BA139" s="132">
        <f t="shared" si="788"/>
        <v>0</v>
      </c>
      <c r="BB139" s="30">
        <f t="shared" si="788"/>
        <v>0</v>
      </c>
      <c r="BC139" s="30">
        <f t="shared" si="788"/>
        <v>0</v>
      </c>
      <c r="BD139" s="30">
        <f t="shared" si="788"/>
        <v>0</v>
      </c>
      <c r="BE139" s="132">
        <f t="shared" si="788"/>
        <v>0</v>
      </c>
      <c r="BF139" s="132">
        <f t="shared" si="788"/>
        <v>0</v>
      </c>
      <c r="BG139" s="132">
        <f t="shared" si="788"/>
        <v>0</v>
      </c>
      <c r="BH139" s="132">
        <f t="shared" si="788"/>
        <v>0</v>
      </c>
      <c r="BI139" s="132">
        <f t="shared" si="788"/>
        <v>0</v>
      </c>
      <c r="BJ139" s="30">
        <f t="shared" si="788"/>
        <v>0</v>
      </c>
      <c r="BK139" s="30">
        <f t="shared" si="788"/>
        <v>0</v>
      </c>
      <c r="BL139" s="30">
        <f t="shared" si="788"/>
        <v>0</v>
      </c>
      <c r="BM139" s="132">
        <f t="shared" si="788"/>
        <v>0</v>
      </c>
      <c r="BN139" s="132">
        <f t="shared" si="788"/>
        <v>0</v>
      </c>
      <c r="BO139" s="132">
        <f t="shared" si="788"/>
        <v>0</v>
      </c>
      <c r="BP139" s="132">
        <f t="shared" si="788"/>
        <v>0</v>
      </c>
      <c r="BQ139" s="132">
        <f t="shared" si="788"/>
        <v>0</v>
      </c>
      <c r="BR139" s="30">
        <f t="shared" si="788"/>
        <v>0</v>
      </c>
      <c r="BS139" s="213">
        <f t="shared" si="758"/>
        <v>0</v>
      </c>
    </row>
    <row r="140" spans="1:72" ht="30" customHeight="1" thickTop="1" thickBot="1" x14ac:dyDescent="0.3">
      <c r="A140" s="387" t="s">
        <v>224</v>
      </c>
      <c r="B140" s="388"/>
      <c r="C140" s="170"/>
      <c r="D140" s="170"/>
      <c r="E140" s="180"/>
      <c r="F140" s="61" t="s">
        <v>33</v>
      </c>
      <c r="G140" s="62">
        <f t="shared" ref="G140:AL140" si="789">SUM(G97,G139)</f>
        <v>116</v>
      </c>
      <c r="H140" s="63">
        <f t="shared" si="789"/>
        <v>95</v>
      </c>
      <c r="I140" s="133">
        <f t="shared" si="789"/>
        <v>9</v>
      </c>
      <c r="J140" s="133">
        <f t="shared" si="789"/>
        <v>3</v>
      </c>
      <c r="K140" s="133">
        <f t="shared" si="789"/>
        <v>2</v>
      </c>
      <c r="L140" s="133">
        <f t="shared" si="789"/>
        <v>2</v>
      </c>
      <c r="M140" s="133">
        <f t="shared" si="789"/>
        <v>5</v>
      </c>
      <c r="N140" s="63">
        <f t="shared" si="789"/>
        <v>21</v>
      </c>
      <c r="O140" s="63">
        <f t="shared" si="789"/>
        <v>98</v>
      </c>
      <c r="P140" s="63">
        <f t="shared" si="789"/>
        <v>89</v>
      </c>
      <c r="Q140" s="133">
        <f t="shared" si="789"/>
        <v>2</v>
      </c>
      <c r="R140" s="133">
        <f t="shared" si="789"/>
        <v>1</v>
      </c>
      <c r="S140" s="133">
        <f t="shared" si="789"/>
        <v>0</v>
      </c>
      <c r="T140" s="133">
        <f t="shared" si="789"/>
        <v>2</v>
      </c>
      <c r="U140" s="133">
        <f t="shared" si="789"/>
        <v>4</v>
      </c>
      <c r="V140" s="63">
        <f t="shared" si="789"/>
        <v>9</v>
      </c>
      <c r="W140" s="63">
        <f t="shared" si="789"/>
        <v>101</v>
      </c>
      <c r="X140" s="63">
        <f t="shared" si="789"/>
        <v>86</v>
      </c>
      <c r="Y140" s="133">
        <f t="shared" si="789"/>
        <v>4</v>
      </c>
      <c r="Z140" s="133">
        <f t="shared" si="789"/>
        <v>4</v>
      </c>
      <c r="AA140" s="133">
        <f t="shared" si="789"/>
        <v>0</v>
      </c>
      <c r="AB140" s="133">
        <f t="shared" si="789"/>
        <v>3</v>
      </c>
      <c r="AC140" s="133">
        <f t="shared" si="789"/>
        <v>4</v>
      </c>
      <c r="AD140" s="63">
        <f t="shared" si="789"/>
        <v>15</v>
      </c>
      <c r="AE140" s="63">
        <f t="shared" si="789"/>
        <v>103</v>
      </c>
      <c r="AF140" s="63">
        <f t="shared" si="789"/>
        <v>101</v>
      </c>
      <c r="AG140" s="133">
        <f t="shared" si="789"/>
        <v>1</v>
      </c>
      <c r="AH140" s="133">
        <f t="shared" si="789"/>
        <v>0</v>
      </c>
      <c r="AI140" s="133">
        <f t="shared" si="789"/>
        <v>0</v>
      </c>
      <c r="AJ140" s="133">
        <f t="shared" si="789"/>
        <v>0</v>
      </c>
      <c r="AK140" s="133">
        <f t="shared" si="789"/>
        <v>1</v>
      </c>
      <c r="AL140" s="63">
        <f t="shared" si="789"/>
        <v>2</v>
      </c>
      <c r="AM140" s="63">
        <f t="shared" ref="AM140:BR140" si="790">SUM(AM97,AM139)</f>
        <v>74</v>
      </c>
      <c r="AN140" s="63">
        <f t="shared" si="790"/>
        <v>71</v>
      </c>
      <c r="AO140" s="133">
        <f t="shared" si="790"/>
        <v>0</v>
      </c>
      <c r="AP140" s="133">
        <f t="shared" si="790"/>
        <v>1</v>
      </c>
      <c r="AQ140" s="133">
        <f t="shared" si="790"/>
        <v>1</v>
      </c>
      <c r="AR140" s="133">
        <f t="shared" si="790"/>
        <v>0</v>
      </c>
      <c r="AS140" s="133">
        <f t="shared" si="790"/>
        <v>1</v>
      </c>
      <c r="AT140" s="63">
        <f t="shared" si="790"/>
        <v>3</v>
      </c>
      <c r="AU140" s="63">
        <f t="shared" si="790"/>
        <v>74</v>
      </c>
      <c r="AV140" s="63">
        <f t="shared" si="790"/>
        <v>71</v>
      </c>
      <c r="AW140" s="63">
        <f t="shared" si="790"/>
        <v>1</v>
      </c>
      <c r="AX140" s="63">
        <f t="shared" si="790"/>
        <v>0</v>
      </c>
      <c r="AY140" s="63">
        <f t="shared" si="790"/>
        <v>1</v>
      </c>
      <c r="AZ140" s="63">
        <f t="shared" si="790"/>
        <v>1</v>
      </c>
      <c r="BA140" s="63">
        <f t="shared" si="790"/>
        <v>0</v>
      </c>
      <c r="BB140" s="63">
        <f t="shared" si="790"/>
        <v>3</v>
      </c>
      <c r="BC140" s="63">
        <f t="shared" si="790"/>
        <v>291</v>
      </c>
      <c r="BD140" s="63">
        <f t="shared" si="790"/>
        <v>252</v>
      </c>
      <c r="BE140" s="133">
        <f t="shared" si="790"/>
        <v>13</v>
      </c>
      <c r="BF140" s="133">
        <f t="shared" si="790"/>
        <v>8</v>
      </c>
      <c r="BG140" s="133">
        <f t="shared" si="790"/>
        <v>3</v>
      </c>
      <c r="BH140" s="133">
        <f t="shared" si="790"/>
        <v>5</v>
      </c>
      <c r="BI140" s="133">
        <f t="shared" si="790"/>
        <v>10</v>
      </c>
      <c r="BJ140" s="63">
        <f t="shared" si="790"/>
        <v>39</v>
      </c>
      <c r="BK140" s="63">
        <f t="shared" si="790"/>
        <v>275</v>
      </c>
      <c r="BL140" s="63">
        <f t="shared" si="790"/>
        <v>261</v>
      </c>
      <c r="BM140" s="133">
        <f t="shared" si="790"/>
        <v>4</v>
      </c>
      <c r="BN140" s="133">
        <f t="shared" si="790"/>
        <v>1</v>
      </c>
      <c r="BO140" s="133">
        <f t="shared" si="790"/>
        <v>1</v>
      </c>
      <c r="BP140" s="133">
        <f t="shared" si="790"/>
        <v>3</v>
      </c>
      <c r="BQ140" s="133">
        <f t="shared" si="790"/>
        <v>5</v>
      </c>
      <c r="BR140" s="63">
        <f t="shared" si="790"/>
        <v>14</v>
      </c>
      <c r="BS140" s="213">
        <f t="shared" si="758"/>
        <v>53</v>
      </c>
    </row>
    <row r="141" spans="1:72" ht="30" customHeight="1" thickBot="1" x14ac:dyDescent="0.3">
      <c r="F141" s="465" t="s">
        <v>31</v>
      </c>
      <c r="G141" s="64" t="s">
        <v>22</v>
      </c>
      <c r="H141" s="413" t="s">
        <v>25</v>
      </c>
      <c r="I141" s="411">
        <v>100</v>
      </c>
      <c r="J141" s="411"/>
      <c r="K141" s="399" t="s">
        <v>26</v>
      </c>
      <c r="L141" s="401">
        <f>+H140/G140</f>
        <v>0.81896551724137934</v>
      </c>
      <c r="M141" s="65"/>
      <c r="N141" s="66"/>
      <c r="O141" s="64" t="s">
        <v>22</v>
      </c>
      <c r="P141" s="413" t="s">
        <v>25</v>
      </c>
      <c r="Q141" s="411">
        <v>100</v>
      </c>
      <c r="R141" s="411"/>
      <c r="S141" s="399" t="s">
        <v>26</v>
      </c>
      <c r="T141" s="401">
        <f>+P140/O140</f>
        <v>0.90816326530612246</v>
      </c>
      <c r="U141" s="65"/>
      <c r="V141" s="66"/>
      <c r="W141" s="64" t="s">
        <v>22</v>
      </c>
      <c r="X141" s="413" t="s">
        <v>25</v>
      </c>
      <c r="Y141" s="411">
        <v>100</v>
      </c>
      <c r="Z141" s="411"/>
      <c r="AA141" s="399" t="s">
        <v>26</v>
      </c>
      <c r="AB141" s="401">
        <f>+X140/W140</f>
        <v>0.85148514851485146</v>
      </c>
      <c r="AC141" s="67"/>
      <c r="AD141" s="68"/>
      <c r="AE141" s="64" t="s">
        <v>22</v>
      </c>
      <c r="AF141" s="413" t="s">
        <v>25</v>
      </c>
      <c r="AG141" s="411">
        <v>100</v>
      </c>
      <c r="AH141" s="411"/>
      <c r="AI141" s="399" t="s">
        <v>26</v>
      </c>
      <c r="AJ141" s="401">
        <f>+AF140/AE140</f>
        <v>0.98058252427184467</v>
      </c>
      <c r="AK141" s="67"/>
      <c r="AL141" s="68"/>
      <c r="AM141" s="64" t="s">
        <v>22</v>
      </c>
      <c r="AN141" s="413" t="s">
        <v>25</v>
      </c>
      <c r="AO141" s="411">
        <v>100</v>
      </c>
      <c r="AP141" s="411"/>
      <c r="AQ141" s="399" t="s">
        <v>26</v>
      </c>
      <c r="AR141" s="401">
        <f>+AN140/AM140</f>
        <v>0.95945945945945943</v>
      </c>
      <c r="AS141" s="67"/>
      <c r="AT141" s="69"/>
      <c r="AU141" s="64" t="s">
        <v>22</v>
      </c>
      <c r="AV141" s="413" t="s">
        <v>25</v>
      </c>
      <c r="AW141" s="411">
        <v>100</v>
      </c>
      <c r="AX141" s="411"/>
      <c r="AY141" s="399" t="s">
        <v>26</v>
      </c>
      <c r="AZ141" s="401">
        <f>+AV140/AU140</f>
        <v>0.95945945945945943</v>
      </c>
      <c r="BA141" s="67"/>
      <c r="BB141" s="69"/>
      <c r="BC141" s="64" t="s">
        <v>22</v>
      </c>
      <c r="BD141" s="413" t="s">
        <v>25</v>
      </c>
      <c r="BE141" s="411">
        <v>100</v>
      </c>
      <c r="BF141" s="411"/>
      <c r="BG141" s="399" t="s">
        <v>26</v>
      </c>
      <c r="BH141" s="401">
        <f>+BD140/BC140</f>
        <v>0.865979381443299</v>
      </c>
      <c r="BI141" s="67"/>
      <c r="BJ141" s="69"/>
      <c r="BK141" s="64" t="s">
        <v>22</v>
      </c>
      <c r="BL141" s="413" t="s">
        <v>25</v>
      </c>
      <c r="BM141" s="411">
        <v>100</v>
      </c>
      <c r="BN141" s="411"/>
      <c r="BO141" s="399" t="s">
        <v>26</v>
      </c>
      <c r="BP141" s="401">
        <f>+BL140/BK140</f>
        <v>0.9490909090909091</v>
      </c>
      <c r="BQ141" s="67"/>
      <c r="BR141" s="69"/>
    </row>
    <row r="142" spans="1:72" ht="30" customHeight="1" thickBot="1" x14ac:dyDescent="0.3">
      <c r="F142" s="466"/>
      <c r="G142" s="70" t="s">
        <v>21</v>
      </c>
      <c r="H142" s="414"/>
      <c r="I142" s="412"/>
      <c r="J142" s="412"/>
      <c r="K142" s="400"/>
      <c r="L142" s="402"/>
      <c r="M142" s="71"/>
      <c r="N142" s="72"/>
      <c r="O142" s="70" t="s">
        <v>21</v>
      </c>
      <c r="P142" s="414"/>
      <c r="Q142" s="412"/>
      <c r="R142" s="412"/>
      <c r="S142" s="400"/>
      <c r="T142" s="402"/>
      <c r="U142" s="71"/>
      <c r="V142" s="72"/>
      <c r="W142" s="70" t="s">
        <v>21</v>
      </c>
      <c r="X142" s="414"/>
      <c r="Y142" s="412"/>
      <c r="Z142" s="412"/>
      <c r="AA142" s="400"/>
      <c r="AB142" s="402"/>
      <c r="AC142" s="73"/>
      <c r="AD142" s="74"/>
      <c r="AE142" s="70" t="s">
        <v>21</v>
      </c>
      <c r="AF142" s="414"/>
      <c r="AG142" s="412"/>
      <c r="AH142" s="412"/>
      <c r="AI142" s="400"/>
      <c r="AJ142" s="402"/>
      <c r="AK142" s="73"/>
      <c r="AL142" s="74"/>
      <c r="AM142" s="70" t="s">
        <v>21</v>
      </c>
      <c r="AN142" s="414"/>
      <c r="AO142" s="412"/>
      <c r="AP142" s="412"/>
      <c r="AQ142" s="400"/>
      <c r="AR142" s="402"/>
      <c r="AS142" s="73"/>
      <c r="AT142" s="74"/>
      <c r="AU142" s="70" t="s">
        <v>21</v>
      </c>
      <c r="AV142" s="414"/>
      <c r="AW142" s="412"/>
      <c r="AX142" s="412"/>
      <c r="AY142" s="400"/>
      <c r="AZ142" s="402"/>
      <c r="BA142" s="73"/>
      <c r="BB142" s="74"/>
      <c r="BC142" s="70" t="s">
        <v>21</v>
      </c>
      <c r="BD142" s="414"/>
      <c r="BE142" s="412"/>
      <c r="BF142" s="412"/>
      <c r="BG142" s="400"/>
      <c r="BH142" s="402"/>
      <c r="BI142" s="73"/>
      <c r="BJ142" s="74"/>
      <c r="BK142" s="70" t="s">
        <v>21</v>
      </c>
      <c r="BL142" s="414"/>
      <c r="BM142" s="412"/>
      <c r="BN142" s="412"/>
      <c r="BO142" s="400"/>
      <c r="BP142" s="402"/>
      <c r="BQ142" s="73"/>
      <c r="BR142" s="74"/>
      <c r="BT142" s="175"/>
    </row>
    <row r="143" spans="1:72" ht="30" customHeight="1" thickBot="1" x14ac:dyDescent="0.3">
      <c r="F143" s="465" t="s">
        <v>32</v>
      </c>
      <c r="G143" s="75" t="s">
        <v>27</v>
      </c>
      <c r="H143" s="420" t="s">
        <v>25</v>
      </c>
      <c r="I143" s="411">
        <v>100</v>
      </c>
      <c r="J143" s="411"/>
      <c r="K143" s="399" t="s">
        <v>26</v>
      </c>
      <c r="L143" s="445">
        <f>+N140/G140</f>
        <v>0.18103448275862069</v>
      </c>
      <c r="M143" s="76"/>
      <c r="N143" s="77"/>
      <c r="O143" s="75" t="s">
        <v>27</v>
      </c>
      <c r="P143" s="420" t="s">
        <v>25</v>
      </c>
      <c r="Q143" s="411">
        <v>100</v>
      </c>
      <c r="R143" s="411"/>
      <c r="S143" s="399" t="s">
        <v>26</v>
      </c>
      <c r="T143" s="445">
        <f>+V140/O140</f>
        <v>9.1836734693877556E-2</v>
      </c>
      <c r="U143" s="76"/>
      <c r="V143" s="77"/>
      <c r="W143" s="75" t="s">
        <v>27</v>
      </c>
      <c r="X143" s="420" t="s">
        <v>25</v>
      </c>
      <c r="Y143" s="411">
        <v>100</v>
      </c>
      <c r="Z143" s="411"/>
      <c r="AA143" s="399" t="s">
        <v>26</v>
      </c>
      <c r="AB143" s="401">
        <f>+AD140/W140</f>
        <v>0.14851485148514851</v>
      </c>
      <c r="AC143" s="76"/>
      <c r="AD143" s="77"/>
      <c r="AE143" s="75" t="s">
        <v>27</v>
      </c>
      <c r="AF143" s="420" t="s">
        <v>25</v>
      </c>
      <c r="AG143" s="411">
        <v>100</v>
      </c>
      <c r="AH143" s="411"/>
      <c r="AI143" s="399" t="s">
        <v>26</v>
      </c>
      <c r="AJ143" s="401">
        <f>+AL140/AE140</f>
        <v>1.9417475728155338E-2</v>
      </c>
      <c r="AK143" s="76"/>
      <c r="AL143" s="77"/>
      <c r="AM143" s="75" t="s">
        <v>27</v>
      </c>
      <c r="AN143" s="420" t="s">
        <v>25</v>
      </c>
      <c r="AO143" s="411">
        <v>100</v>
      </c>
      <c r="AP143" s="411"/>
      <c r="AQ143" s="399" t="s">
        <v>26</v>
      </c>
      <c r="AR143" s="401">
        <f>+AT140/AM140</f>
        <v>4.0540540540540543E-2</v>
      </c>
      <c r="AS143" s="76"/>
      <c r="AT143" s="77"/>
      <c r="AU143" s="75" t="s">
        <v>27</v>
      </c>
      <c r="AV143" s="420" t="s">
        <v>25</v>
      </c>
      <c r="AW143" s="411">
        <v>100</v>
      </c>
      <c r="AX143" s="411"/>
      <c r="AY143" s="399" t="s">
        <v>26</v>
      </c>
      <c r="AZ143" s="401">
        <f>+BB140/AU140</f>
        <v>4.0540540540540543E-2</v>
      </c>
      <c r="BA143" s="76"/>
      <c r="BB143" s="77"/>
      <c r="BC143" s="75" t="s">
        <v>27</v>
      </c>
      <c r="BD143" s="420" t="s">
        <v>25</v>
      </c>
      <c r="BE143" s="411">
        <v>100</v>
      </c>
      <c r="BF143" s="411"/>
      <c r="BG143" s="399" t="s">
        <v>26</v>
      </c>
      <c r="BH143" s="401">
        <f>+BJ140/BC140</f>
        <v>0.13402061855670103</v>
      </c>
      <c r="BI143" s="76"/>
      <c r="BJ143" s="77"/>
      <c r="BK143" s="75" t="s">
        <v>27</v>
      </c>
      <c r="BL143" s="420" t="s">
        <v>25</v>
      </c>
      <c r="BM143" s="411">
        <v>100</v>
      </c>
      <c r="BN143" s="411"/>
      <c r="BO143" s="399" t="s">
        <v>26</v>
      </c>
      <c r="BP143" s="401">
        <f>+BR140/BK140</f>
        <v>5.0909090909090911E-2</v>
      </c>
      <c r="BQ143" s="76"/>
      <c r="BR143" s="77"/>
    </row>
    <row r="144" spans="1:72" ht="30" customHeight="1" thickBot="1" x14ac:dyDescent="0.3">
      <c r="F144" s="466"/>
      <c r="G144" s="70" t="s">
        <v>21</v>
      </c>
      <c r="H144" s="421"/>
      <c r="I144" s="412"/>
      <c r="J144" s="412"/>
      <c r="K144" s="400"/>
      <c r="L144" s="446"/>
      <c r="M144" s="73"/>
      <c r="N144" s="74"/>
      <c r="O144" s="70" t="s">
        <v>21</v>
      </c>
      <c r="P144" s="421"/>
      <c r="Q144" s="412"/>
      <c r="R144" s="412"/>
      <c r="S144" s="400"/>
      <c r="T144" s="446"/>
      <c r="U144" s="73"/>
      <c r="V144" s="74"/>
      <c r="W144" s="70" t="s">
        <v>21</v>
      </c>
      <c r="X144" s="421"/>
      <c r="Y144" s="412"/>
      <c r="Z144" s="412"/>
      <c r="AA144" s="400"/>
      <c r="AB144" s="402"/>
      <c r="AC144" s="73"/>
      <c r="AD144" s="74"/>
      <c r="AE144" s="70" t="s">
        <v>21</v>
      </c>
      <c r="AF144" s="421"/>
      <c r="AG144" s="412"/>
      <c r="AH144" s="412"/>
      <c r="AI144" s="400"/>
      <c r="AJ144" s="402"/>
      <c r="AK144" s="73"/>
      <c r="AL144" s="74"/>
      <c r="AM144" s="70" t="s">
        <v>21</v>
      </c>
      <c r="AN144" s="421"/>
      <c r="AO144" s="412"/>
      <c r="AP144" s="412"/>
      <c r="AQ144" s="400"/>
      <c r="AR144" s="402"/>
      <c r="AS144" s="73"/>
      <c r="AT144" s="74"/>
      <c r="AU144" s="70" t="s">
        <v>21</v>
      </c>
      <c r="AV144" s="421"/>
      <c r="AW144" s="412"/>
      <c r="AX144" s="412"/>
      <c r="AY144" s="400"/>
      <c r="AZ144" s="402"/>
      <c r="BA144" s="73"/>
      <c r="BB144" s="74"/>
      <c r="BC144" s="70" t="s">
        <v>21</v>
      </c>
      <c r="BD144" s="421"/>
      <c r="BE144" s="412"/>
      <c r="BF144" s="412"/>
      <c r="BG144" s="400"/>
      <c r="BH144" s="402"/>
      <c r="BI144" s="73"/>
      <c r="BJ144" s="74"/>
      <c r="BK144" s="70" t="s">
        <v>21</v>
      </c>
      <c r="BL144" s="421"/>
      <c r="BM144" s="412"/>
      <c r="BN144" s="412"/>
      <c r="BO144" s="400"/>
      <c r="BP144" s="402"/>
      <c r="BQ144" s="73"/>
      <c r="BR144" s="74"/>
    </row>
    <row r="145" spans="1:64" ht="15.75" customHeight="1" x14ac:dyDescent="0.25">
      <c r="BD145" s="19"/>
      <c r="BL145" s="19"/>
    </row>
    <row r="146" spans="1:64" ht="15.75" customHeight="1" x14ac:dyDescent="0.25">
      <c r="A146" t="s">
        <v>28</v>
      </c>
      <c r="Q146" s="180"/>
      <c r="R146" s="180"/>
      <c r="S146" s="180"/>
      <c r="T146" s="180"/>
      <c r="U146" s="180"/>
      <c r="V146" s="180"/>
      <c r="W146" s="180"/>
      <c r="X146" s="180"/>
      <c r="Y146" s="180"/>
      <c r="Z146" s="180"/>
      <c r="AA146" s="180"/>
      <c r="AB146" s="180"/>
      <c r="AC146" s="180"/>
      <c r="AD146" s="180"/>
      <c r="AE146" s="180"/>
      <c r="AF146" s="180"/>
      <c r="AG146" s="180"/>
      <c r="AH146" s="180"/>
      <c r="AI146" s="180"/>
      <c r="AJ146" s="180"/>
      <c r="AK146" s="180"/>
      <c r="AL146" s="180"/>
      <c r="AM146" s="180"/>
      <c r="AN146" s="180"/>
      <c r="AO146" s="180"/>
      <c r="AP146" s="180"/>
      <c r="AQ146" s="180"/>
      <c r="BC146" s="19"/>
      <c r="BD146" s="19"/>
      <c r="BE146" s="19"/>
      <c r="BF146" s="19"/>
      <c r="BG146" s="19"/>
      <c r="BH146" s="19"/>
      <c r="BI146" s="19"/>
      <c r="BJ146" s="19"/>
      <c r="BL146" s="19"/>
    </row>
    <row r="147" spans="1:64" ht="21" customHeight="1" x14ac:dyDescent="0.3">
      <c r="A147" t="s">
        <v>29</v>
      </c>
      <c r="Q147" s="403" t="s">
        <v>18</v>
      </c>
      <c r="R147" s="403"/>
      <c r="S147" s="403"/>
      <c r="T147" s="403"/>
      <c r="U147" s="403"/>
      <c r="V147" s="403"/>
      <c r="W147" s="403"/>
      <c r="X147" s="403"/>
      <c r="Y147" s="403"/>
      <c r="Z147" s="403"/>
      <c r="AA147" s="403"/>
      <c r="AB147" s="403"/>
      <c r="AC147" s="180"/>
      <c r="AD147" s="180"/>
      <c r="AE147" s="180"/>
      <c r="AF147" s="180"/>
      <c r="AG147" s="180"/>
      <c r="AH147" s="180"/>
      <c r="AI147" s="180"/>
      <c r="AJ147" s="180"/>
      <c r="AK147" s="180"/>
      <c r="AL147" s="180"/>
      <c r="AM147" s="185"/>
      <c r="AN147" s="180"/>
      <c r="AO147" s="180"/>
      <c r="AP147" s="180"/>
      <c r="AQ147" s="180"/>
      <c r="BC147" s="164"/>
      <c r="BD147" s="467"/>
      <c r="BE147" s="442"/>
      <c r="BF147" s="442"/>
      <c r="BG147" s="443"/>
      <c r="BH147" s="444"/>
      <c r="BI147" s="19"/>
      <c r="BJ147" s="19"/>
    </row>
    <row r="148" spans="1:64" ht="14.25" customHeight="1" thickBot="1" x14ac:dyDescent="0.35">
      <c r="A148" t="s">
        <v>30</v>
      </c>
      <c r="H148" t="s">
        <v>97</v>
      </c>
      <c r="Q148" s="180"/>
      <c r="R148" s="180"/>
      <c r="S148" s="180"/>
      <c r="T148" s="180"/>
      <c r="U148" s="180"/>
      <c r="V148" s="180"/>
      <c r="W148" s="198"/>
      <c r="X148" s="198"/>
      <c r="Y148" s="198"/>
      <c r="Z148" s="198"/>
      <c r="AA148" s="198"/>
      <c r="AB148" s="198"/>
      <c r="AC148" s="423" t="s">
        <v>227</v>
      </c>
      <c r="AD148" s="423"/>
      <c r="AE148" s="423"/>
      <c r="AF148" s="423"/>
      <c r="AG148" s="423"/>
      <c r="AH148" s="423"/>
      <c r="AI148" s="423"/>
      <c r="AJ148" s="423"/>
      <c r="AK148" s="423"/>
      <c r="AL148" s="423"/>
      <c r="AM148" s="423"/>
      <c r="AN148" s="423"/>
      <c r="AO148" s="423"/>
      <c r="AP148" s="423"/>
      <c r="AQ148" s="180"/>
      <c r="BC148" s="165"/>
      <c r="BD148" s="467"/>
      <c r="BE148" s="442"/>
      <c r="BF148" s="442"/>
      <c r="BG148" s="443"/>
      <c r="BH148" s="444"/>
    </row>
    <row r="149" spans="1:64" ht="21" customHeight="1" x14ac:dyDescent="0.25">
      <c r="Q149" s="180"/>
      <c r="R149" s="180"/>
      <c r="S149" s="180"/>
      <c r="T149" s="180"/>
      <c r="U149" s="180"/>
      <c r="V149" s="180"/>
      <c r="W149" s="180"/>
      <c r="X149" s="180"/>
      <c r="Y149" s="180"/>
      <c r="Z149" s="180"/>
      <c r="AA149" s="180"/>
      <c r="AB149" s="180"/>
      <c r="AC149" s="424" t="s">
        <v>231</v>
      </c>
      <c r="AD149" s="424"/>
      <c r="AE149" s="424"/>
      <c r="AF149" s="424"/>
      <c r="AG149" s="424"/>
      <c r="AH149" s="424"/>
      <c r="AI149" s="424"/>
      <c r="AJ149" s="424"/>
      <c r="AK149" s="424"/>
      <c r="AL149" s="424"/>
      <c r="AM149" s="424"/>
      <c r="AN149" s="424"/>
      <c r="AO149" s="424"/>
      <c r="AP149" s="424"/>
      <c r="AQ149" s="180"/>
      <c r="BC149" s="165"/>
      <c r="BD149" s="441"/>
      <c r="BE149" s="442"/>
      <c r="BF149" s="442"/>
      <c r="BG149" s="443"/>
      <c r="BH149" s="444"/>
    </row>
    <row r="150" spans="1:64" x14ac:dyDescent="0.25">
      <c r="Q150" s="180"/>
      <c r="R150" s="180"/>
      <c r="S150" s="180"/>
      <c r="T150" s="180"/>
      <c r="U150" s="180"/>
      <c r="V150" s="180"/>
      <c r="W150" s="180"/>
      <c r="X150" s="180"/>
      <c r="Y150" s="180"/>
      <c r="Z150" s="180"/>
      <c r="AA150" s="180"/>
      <c r="AB150" s="180"/>
      <c r="AC150" s="180"/>
      <c r="AD150" s="180"/>
      <c r="AE150" s="180"/>
      <c r="AF150" s="180"/>
      <c r="AG150" s="180"/>
      <c r="AH150" s="180"/>
      <c r="AI150" s="180"/>
      <c r="AJ150" s="180"/>
      <c r="AK150" s="180"/>
      <c r="AL150" s="180"/>
      <c r="AM150" s="180"/>
      <c r="AN150" s="180"/>
      <c r="AO150" s="180"/>
      <c r="AP150" s="180"/>
      <c r="AQ150" s="180"/>
      <c r="BC150" s="165"/>
      <c r="BD150" s="441"/>
      <c r="BE150" s="442"/>
      <c r="BF150" s="442"/>
      <c r="BG150" s="443"/>
      <c r="BH150" s="444"/>
    </row>
    <row r="151" spans="1:64" ht="30" customHeight="1" x14ac:dyDescent="0.3">
      <c r="Q151" s="403" t="s">
        <v>19</v>
      </c>
      <c r="R151" s="403"/>
      <c r="S151" s="403"/>
      <c r="T151" s="403"/>
      <c r="U151" s="403"/>
      <c r="V151" s="403"/>
      <c r="W151" s="403"/>
      <c r="X151" s="403"/>
      <c r="Y151" s="403"/>
      <c r="Z151" s="403"/>
      <c r="AA151" s="403"/>
      <c r="AB151" s="403"/>
      <c r="AC151" s="180"/>
      <c r="AD151" s="180"/>
      <c r="AE151" s="180"/>
      <c r="AF151" s="180"/>
      <c r="AG151" s="180"/>
      <c r="AH151" s="180"/>
      <c r="AI151" s="180"/>
      <c r="AJ151" s="180"/>
      <c r="AK151" s="180"/>
      <c r="AL151" s="180"/>
      <c r="AM151" s="180"/>
      <c r="AN151" s="180"/>
      <c r="AO151" s="180"/>
      <c r="AP151" s="180"/>
      <c r="AQ151" s="180"/>
    </row>
    <row r="152" spans="1:64" ht="19.5" thickBot="1" x14ac:dyDescent="0.35">
      <c r="Q152" s="180"/>
      <c r="R152" s="180"/>
      <c r="S152" s="180"/>
      <c r="T152" s="180"/>
      <c r="U152" s="180"/>
      <c r="V152" s="180"/>
      <c r="W152" s="186"/>
      <c r="X152" s="186"/>
      <c r="Y152" s="186"/>
      <c r="Z152" s="186"/>
      <c r="AA152" s="186"/>
      <c r="AB152" s="186"/>
      <c r="AC152" s="423" t="s">
        <v>229</v>
      </c>
      <c r="AD152" s="423"/>
      <c r="AE152" s="423"/>
      <c r="AF152" s="423"/>
      <c r="AG152" s="423"/>
      <c r="AH152" s="423"/>
      <c r="AI152" s="423"/>
      <c r="AJ152" s="423"/>
      <c r="AK152" s="423"/>
      <c r="AL152" s="423"/>
      <c r="AM152" s="423"/>
      <c r="AN152" s="423"/>
      <c r="AO152" s="423"/>
      <c r="AP152" s="423"/>
      <c r="AQ152" s="180"/>
    </row>
    <row r="153" spans="1:64" x14ac:dyDescent="0.25">
      <c r="Q153" s="180"/>
      <c r="R153" s="180"/>
      <c r="S153" s="180"/>
      <c r="T153" s="180"/>
      <c r="U153" s="180"/>
      <c r="V153" s="180"/>
      <c r="W153" s="180"/>
      <c r="X153" s="180"/>
      <c r="Y153" s="180"/>
      <c r="Z153" s="180"/>
      <c r="AA153" s="180"/>
      <c r="AB153" s="180"/>
      <c r="AC153" s="424" t="s">
        <v>228</v>
      </c>
      <c r="AD153" s="424"/>
      <c r="AE153" s="424"/>
      <c r="AF153" s="424"/>
      <c r="AG153" s="424"/>
      <c r="AH153" s="424"/>
      <c r="AI153" s="424"/>
      <c r="AJ153" s="424"/>
      <c r="AK153" s="424"/>
      <c r="AL153" s="424"/>
      <c r="AM153" s="424"/>
      <c r="AN153" s="424"/>
      <c r="AO153" s="424"/>
      <c r="AP153" s="424"/>
      <c r="AQ153" s="180"/>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c r="BK154" t="s">
        <v>97</v>
      </c>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row r="157" spans="1:64" x14ac:dyDescent="0.25">
      <c r="Q157" s="180"/>
      <c r="R157" s="180"/>
      <c r="S157" s="180"/>
      <c r="T157" s="180"/>
      <c r="U157" s="180"/>
      <c r="V157" s="180"/>
      <c r="W157" s="180"/>
      <c r="X157" s="180"/>
      <c r="Y157" s="180"/>
      <c r="Z157" s="180"/>
      <c r="AA157" s="180"/>
      <c r="AB157" s="180"/>
      <c r="AC157" s="180"/>
      <c r="AD157" s="180"/>
      <c r="AE157" s="180"/>
      <c r="AF157" s="180"/>
      <c r="AG157" s="180"/>
      <c r="AH157" s="180"/>
      <c r="AI157" s="180"/>
      <c r="AJ157" s="180"/>
      <c r="AK157" s="180"/>
      <c r="AL157" s="180"/>
      <c r="AM157" s="180"/>
      <c r="AN157" s="180"/>
      <c r="AO157" s="180"/>
      <c r="AP157" s="180"/>
      <c r="AQ157" s="180"/>
    </row>
  </sheetData>
  <sheetProtection password="F991" sheet="1" objects="1" scenarios="1" deleteRows="0"/>
  <dataConsolidate/>
  <mergeCells count="142">
    <mergeCell ref="F143:F144"/>
    <mergeCell ref="BM12:BQ12"/>
    <mergeCell ref="BR12:BR13"/>
    <mergeCell ref="F10:F14"/>
    <mergeCell ref="BD147:BD148"/>
    <mergeCell ref="BE147:BF148"/>
    <mergeCell ref="BC14:BJ14"/>
    <mergeCell ref="G10:BB10"/>
    <mergeCell ref="BC10:BJ11"/>
    <mergeCell ref="L141:L142"/>
    <mergeCell ref="AY141:AY142"/>
    <mergeCell ref="A97:F97"/>
    <mergeCell ref="A139:F139"/>
    <mergeCell ref="A140:B140"/>
    <mergeCell ref="AR141:AR142"/>
    <mergeCell ref="AV141:AV142"/>
    <mergeCell ref="H141:H142"/>
    <mergeCell ref="AZ141:AZ142"/>
    <mergeCell ref="BG143:BG144"/>
    <mergeCell ref="BH143:BH144"/>
    <mergeCell ref="AO141:AP142"/>
    <mergeCell ref="F141:F142"/>
    <mergeCell ref="AN143:AN144"/>
    <mergeCell ref="AQ141:AQ142"/>
    <mergeCell ref="L143:L144"/>
    <mergeCell ref="P143:P144"/>
    <mergeCell ref="AI143:AI144"/>
    <mergeCell ref="I141:J142"/>
    <mergeCell ref="K141:K142"/>
    <mergeCell ref="AN141:AN142"/>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1:P142"/>
    <mergeCell ref="BJ12:BJ13"/>
    <mergeCell ref="BK12:BK13"/>
    <mergeCell ref="H143:H144"/>
    <mergeCell ref="I143:J144"/>
    <mergeCell ref="K143:K144"/>
    <mergeCell ref="BL12:BL13"/>
    <mergeCell ref="AU12:AU13"/>
    <mergeCell ref="AV12:AV13"/>
    <mergeCell ref="AW12:BA12"/>
    <mergeCell ref="BB12:BB13"/>
    <mergeCell ref="Q141:R142"/>
    <mergeCell ref="Q143:R144"/>
    <mergeCell ref="AU14:BB14"/>
    <mergeCell ref="AW143:AX144"/>
    <mergeCell ref="AM14:AT14"/>
    <mergeCell ref="BK14:BR14"/>
    <mergeCell ref="BM143:BN144"/>
    <mergeCell ref="BO143:BO144"/>
    <mergeCell ref="BP143:BP144"/>
    <mergeCell ref="BE143:BF144"/>
    <mergeCell ref="BE141:BF142"/>
    <mergeCell ref="BG141:BG142"/>
    <mergeCell ref="BM141:BN142"/>
    <mergeCell ref="BO141:BO142"/>
    <mergeCell ref="BP141:BP142"/>
    <mergeCell ref="BD149:BD150"/>
    <mergeCell ref="BE149:BF150"/>
    <mergeCell ref="BG149:BG150"/>
    <mergeCell ref="BH149:BH150"/>
    <mergeCell ref="BL143:BL144"/>
    <mergeCell ref="BG147:BG148"/>
    <mergeCell ref="BH147:BH148"/>
    <mergeCell ref="T141:T142"/>
    <mergeCell ref="X141:X142"/>
    <mergeCell ref="AJ143:AJ144"/>
    <mergeCell ref="BH141:BH142"/>
    <mergeCell ref="BL141:BL142"/>
    <mergeCell ref="AY143:AY144"/>
    <mergeCell ref="AZ143:AZ144"/>
    <mergeCell ref="BD143:BD144"/>
    <mergeCell ref="T143:T144"/>
    <mergeCell ref="X143:X144"/>
    <mergeCell ref="AW141:AX142"/>
    <mergeCell ref="AG143:AH144"/>
    <mergeCell ref="AO143:AP144"/>
    <mergeCell ref="AQ143:AQ144"/>
    <mergeCell ref="AR143:AR144"/>
    <mergeCell ref="AV143:AV144"/>
    <mergeCell ref="BD141:BD142"/>
    <mergeCell ref="AC152:AP152"/>
    <mergeCell ref="AC153:AP153"/>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8:AP148"/>
    <mergeCell ref="AC149:AP149"/>
    <mergeCell ref="AI141:AI142"/>
    <mergeCell ref="AJ141:AJ142"/>
    <mergeCell ref="Q151:AB151"/>
    <mergeCell ref="Q12:U12"/>
    <mergeCell ref="V12:V13"/>
    <mergeCell ref="W12:W13"/>
    <mergeCell ref="Y12:AC12"/>
    <mergeCell ref="Y141:Z142"/>
    <mergeCell ref="AA141:AA142"/>
    <mergeCell ref="AB141:AB142"/>
    <mergeCell ref="AF141:AF142"/>
    <mergeCell ref="O14:V14"/>
    <mergeCell ref="W14:AD14"/>
    <mergeCell ref="AG141:AH142"/>
    <mergeCell ref="Y143:Z144"/>
    <mergeCell ref="AA143:AA144"/>
    <mergeCell ref="AB143:AB144"/>
    <mergeCell ref="AF143:AF144"/>
    <mergeCell ref="Q147:AB147"/>
    <mergeCell ref="AE14:AL14"/>
    <mergeCell ref="S141:S142"/>
    <mergeCell ref="S143:S144"/>
  </mergeCells>
  <conditionalFormatting sqref="O141:Q141 S141:T141 Q143 S143">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1">
    <cfRule type="cellIs" dxfId="60" priority="134" stopIfTrue="1" operator="notEqual">
      <formula>0</formula>
    </cfRule>
  </conditionalFormatting>
  <conditionalFormatting sqref="P33:U38">
    <cfRule type="cellIs" dxfId="59" priority="124" stopIfTrue="1" operator="notEqual">
      <formula>0</formula>
    </cfRule>
  </conditionalFormatting>
  <conditionalFormatting sqref="P40:U43">
    <cfRule type="cellIs" dxfId="58" priority="34" stopIfTrue="1" operator="notEqual">
      <formula>0</formula>
    </cfRule>
  </conditionalFormatting>
  <conditionalFormatting sqref="P45:U48">
    <cfRule type="cellIs" dxfId="57" priority="33" stopIfTrue="1" operator="notEqual">
      <formula>0</formula>
    </cfRule>
  </conditionalFormatting>
  <conditionalFormatting sqref="P50:U55">
    <cfRule type="cellIs" dxfId="56" priority="31" stopIfTrue="1" operator="notEqual">
      <formula>0</formula>
    </cfRule>
  </conditionalFormatting>
  <conditionalFormatting sqref="P57:U64">
    <cfRule type="cellIs" dxfId="55" priority="30" stopIfTrue="1" operator="notEqual">
      <formula>0</formula>
    </cfRule>
  </conditionalFormatting>
  <conditionalFormatting sqref="P66:U70">
    <cfRule type="cellIs" dxfId="54" priority="27" operator="notEqual">
      <formula>0</formula>
    </cfRule>
  </conditionalFormatting>
  <conditionalFormatting sqref="P72:U73">
    <cfRule type="cellIs" dxfId="53" priority="24" stopIfTrue="1" operator="notEqual">
      <formula>0</formula>
    </cfRule>
  </conditionalFormatting>
  <conditionalFormatting sqref="P75:U80">
    <cfRule type="cellIs" dxfId="52" priority="20" stopIfTrue="1" operator="notEqual">
      <formula>0</formula>
    </cfRule>
  </conditionalFormatting>
  <conditionalFormatting sqref="P82:U86">
    <cfRule type="cellIs" dxfId="51" priority="17" stopIfTrue="1" operator="notEqual">
      <formula>0</formula>
    </cfRule>
  </conditionalFormatting>
  <conditionalFormatting sqref="P88:U92">
    <cfRule type="cellIs" dxfId="50" priority="4" stopIfTrue="1" operator="notEqual">
      <formula>0</formula>
    </cfRule>
  </conditionalFormatting>
  <conditionalFormatting sqref="P94:U95">
    <cfRule type="cellIs" dxfId="49" priority="12" stopIfTrue="1" operator="notEqual">
      <formula>0</formula>
    </cfRule>
  </conditionalFormatting>
  <conditionalFormatting sqref="P98:U98">
    <cfRule type="cellIs" dxfId="48" priority="59" stopIfTrue="1" operator="notEqual">
      <formula>0</formula>
    </cfRule>
  </conditionalFormatting>
  <conditionalFormatting sqref="P99:U99">
    <cfRule type="cellIs" dxfId="47" priority="58" stopIfTrue="1" operator="notEqual">
      <formula>0</formula>
    </cfRule>
  </conditionalFormatting>
  <conditionalFormatting sqref="P101:U104">
    <cfRule type="cellIs" dxfId="46" priority="52" stopIfTrue="1" operator="notEqual">
      <formula>0</formula>
    </cfRule>
  </conditionalFormatting>
  <conditionalFormatting sqref="P105:U105">
    <cfRule type="cellIs" dxfId="45" priority="89" stopIfTrue="1" operator="notEqual">
      <formula>0</formula>
    </cfRule>
  </conditionalFormatting>
  <conditionalFormatting sqref="P106:U108">
    <cfRule type="cellIs" dxfId="44" priority="11" stopIfTrue="1" operator="notEqual">
      <formula>0</formula>
    </cfRule>
  </conditionalFormatting>
  <conditionalFormatting sqref="P128:U132">
    <cfRule type="cellIs" dxfId="43" priority="62" stopIfTrue="1" operator="notEqual">
      <formula>0</formula>
    </cfRule>
  </conditionalFormatting>
  <conditionalFormatting sqref="P133:U133">
    <cfRule type="cellIs" dxfId="42" priority="143" stopIfTrue="1" operator="notEqual">
      <formula>0</formula>
    </cfRule>
  </conditionalFormatting>
  <conditionalFormatting sqref="P100:V100">
    <cfRule type="cellIs" dxfId="41" priority="94" stopIfTrue="1" operator="notEqual">
      <formula>0</formula>
    </cfRule>
  </conditionalFormatting>
  <conditionalFormatting sqref="P109:V127">
    <cfRule type="cellIs" dxfId="40" priority="7" stopIfTrue="1" operator="notEqual">
      <formula>0</formula>
    </cfRule>
  </conditionalFormatting>
  <conditionalFormatting sqref="P134:V138">
    <cfRule type="cellIs" dxfId="39" priority="36" stopIfTrue="1" operator="notEqual">
      <formula>0</formula>
    </cfRule>
  </conditionalFormatting>
  <conditionalFormatting sqref="V15:V99 N15:N138 AD15:AD138 AL15:AL138 AT96:AT138">
    <cfRule type="cellIs" dxfId="38" priority="185" stopIfTrue="1" operator="notEqual">
      <formula>0</formula>
    </cfRule>
  </conditionalFormatting>
  <conditionalFormatting sqref="W141:BR141 Y143 AA143:AB143">
    <cfRule type="cellIs" dxfId="37" priority="202" stopIfTrue="1" operator="notEqual">
      <formula>0</formula>
    </cfRule>
  </conditionalFormatting>
  <conditionalFormatting sqref="Y125:Z125">
    <cfRule type="cellIs" dxfId="36" priority="147" stopIfTrue="1" operator="notEqual">
      <formula>0</formula>
    </cfRule>
  </conditionalFormatting>
  <conditionalFormatting sqref="Z113:AA113">
    <cfRule type="cellIs" dxfId="35" priority="44" stopIfTrue="1" operator="notEqual">
      <formula>0</formula>
    </cfRule>
  </conditionalFormatting>
  <conditionalFormatting sqref="AN124">
    <cfRule type="cellIs" dxfId="34" priority="6" stopIfTrue="1" operator="notEqual">
      <formula>0</formula>
    </cfRule>
  </conditionalFormatting>
  <conditionalFormatting sqref="AO125:AO126">
    <cfRule type="cellIs" dxfId="33" priority="73" stopIfTrue="1" operator="notEqual">
      <formula>0</formula>
    </cfRule>
  </conditionalFormatting>
  <conditionalFormatting sqref="AO143 AQ143:AR143">
    <cfRule type="cellIs" dxfId="32" priority="203" stopIfTrue="1" operator="notEqual">
      <formula>0</formula>
    </cfRule>
  </conditionalFormatting>
  <conditionalFormatting sqref="AO99:AR99">
    <cfRule type="cellIs" dxfId="31" priority="57" stopIfTrue="1" operator="notEqual">
      <formula>0</formula>
    </cfRule>
  </conditionalFormatting>
  <conditionalFormatting sqref="AO127:AR127">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1">
    <cfRule type="cellIs" dxfId="28" priority="133" stopIfTrue="1" operator="notEqual">
      <formula>0</formula>
    </cfRule>
  </conditionalFormatting>
  <conditionalFormatting sqref="AO33:AS38">
    <cfRule type="cellIs" dxfId="27" priority="123" stopIfTrue="1" operator="notEqual">
      <formula>0</formula>
    </cfRule>
  </conditionalFormatting>
  <conditionalFormatting sqref="AO50:AS55">
    <cfRule type="cellIs" dxfId="26" priority="119" stopIfTrue="1" operator="notEqual">
      <formula>0</formula>
    </cfRule>
  </conditionalFormatting>
  <conditionalFormatting sqref="AO57:AS64">
    <cfRule type="cellIs" dxfId="25" priority="29" stopIfTrue="1" operator="notEqual">
      <formula>0</formula>
    </cfRule>
  </conditionalFormatting>
  <conditionalFormatting sqref="AO66:AS70">
    <cfRule type="cellIs" dxfId="24" priority="26" operator="notEqual">
      <formula>0</formula>
    </cfRule>
  </conditionalFormatting>
  <conditionalFormatting sqref="AO72:AS73">
    <cfRule type="cellIs" dxfId="23" priority="22" stopIfTrue="1" operator="notEqual">
      <formula>0</formula>
    </cfRule>
  </conditionalFormatting>
  <conditionalFormatting sqref="AO75:AS80">
    <cfRule type="cellIs" dxfId="22" priority="19" stopIfTrue="1" operator="notEqual">
      <formula>0</formula>
    </cfRule>
  </conditionalFormatting>
  <conditionalFormatting sqref="AO82:AS86">
    <cfRule type="cellIs" dxfId="21" priority="16" stopIfTrue="1" operator="notEqual">
      <formula>0</formula>
    </cfRule>
  </conditionalFormatting>
  <conditionalFormatting sqref="AO88:AS92">
    <cfRule type="cellIs" dxfId="20" priority="3" stopIfTrue="1" operator="notEqual">
      <formula>0</formula>
    </cfRule>
  </conditionalFormatting>
  <conditionalFormatting sqref="AO98:AS98">
    <cfRule type="cellIs" dxfId="19" priority="96" stopIfTrue="1" operator="notEqual">
      <formula>0</formula>
    </cfRule>
  </conditionalFormatting>
  <conditionalFormatting sqref="AO100:AS104">
    <cfRule type="cellIs" dxfId="18" priority="54" stopIfTrue="1" operator="notEqual">
      <formula>0</formula>
    </cfRule>
  </conditionalFormatting>
  <conditionalFormatting sqref="AO105:AS105">
    <cfRule type="cellIs" dxfId="17" priority="128" stopIfTrue="1" operator="notEqual">
      <formula>0</formula>
    </cfRule>
  </conditionalFormatting>
  <conditionalFormatting sqref="AO106:AS124">
    <cfRule type="cellIs" dxfId="16" priority="10" stopIfTrue="1" operator="notEqual">
      <formula>0</formula>
    </cfRule>
  </conditionalFormatting>
  <conditionalFormatting sqref="AO128:AS131">
    <cfRule type="cellIs" dxfId="15" priority="63" stopIfTrue="1" operator="notEqual">
      <formula>0</formula>
    </cfRule>
  </conditionalFormatting>
  <conditionalFormatting sqref="AO132:AS132">
    <cfRule type="cellIs" dxfId="14" priority="144" stopIfTrue="1" operator="notEqual">
      <formula>0</formula>
    </cfRule>
  </conditionalFormatting>
  <conditionalFormatting sqref="AO133:AS138">
    <cfRule type="cellIs" dxfId="13" priority="35" stopIfTrue="1" operator="notEqual">
      <formula>0</formula>
    </cfRule>
  </conditionalFormatting>
  <conditionalFormatting sqref="AO40:AT43 AO94:AT95 V101:V108 V128:V133 G140:BR140 G141:I141 K141:L141 I143 K143 AG143 AI143:AJ143 AW143 AY143:AZ143 BM143 BO143:BP143">
    <cfRule type="cellIs" dxfId="12" priority="205" stopIfTrue="1" operator="notEqual">
      <formula>0</formula>
    </cfRule>
  </conditionalFormatting>
  <conditionalFormatting sqref="AO45:AT48">
    <cfRule type="cellIs" dxfId="11" priority="32" stopIfTrue="1" operator="notEqual">
      <formula>0</formula>
    </cfRule>
  </conditionalFormatting>
  <conditionalFormatting sqref="AP126:AR126">
    <cfRule type="cellIs" dxfId="10" priority="166" stopIfTrue="1" operator="notEqual">
      <formula>0</formula>
    </cfRule>
  </conditionalFormatting>
  <conditionalFormatting sqref="AP125:AS125">
    <cfRule type="cellIs" dxfId="9" priority="75" stopIfTrue="1" operator="notEqual">
      <formula>0</formula>
    </cfRule>
  </conditionalFormatting>
  <conditionalFormatting sqref="AS99">
    <cfRule type="cellIs" dxfId="8" priority="156" stopIfTrue="1" operator="notEqual">
      <formula>0</formula>
    </cfRule>
  </conditionalFormatting>
  <conditionalFormatting sqref="AS126:AS127">
    <cfRule type="cellIs" dxfId="7" priority="163" stopIfTrue="1" operator="notEqual">
      <formula>0</formula>
    </cfRule>
  </conditionalFormatting>
  <conditionalFormatting sqref="AT15:AT39">
    <cfRule type="cellIs" dxfId="6" priority="198" stopIfTrue="1" operator="notEqual">
      <formula>0</formula>
    </cfRule>
  </conditionalFormatting>
  <conditionalFormatting sqref="AT44">
    <cfRule type="cellIs" dxfId="5" priority="197" stopIfTrue="1" operator="notEqual">
      <formula>0</formula>
    </cfRule>
  </conditionalFormatting>
  <conditionalFormatting sqref="AT49:AT93">
    <cfRule type="cellIs" dxfId="4" priority="187" stopIfTrue="1" operator="notEqual">
      <formula>0</formula>
    </cfRule>
  </conditionalFormatting>
  <conditionalFormatting sqref="BB15:BB138">
    <cfRule type="cellIs" dxfId="3" priority="186" stopIfTrue="1" operator="notEqual">
      <formula>0</formula>
    </cfRule>
  </conditionalFormatting>
  <conditionalFormatting sqref="BC147:BJ147 BE149 BG149:BH149">
    <cfRule type="cellIs" dxfId="2" priority="127" stopIfTrue="1" operator="notEqual">
      <formula>0</formula>
    </cfRule>
  </conditionalFormatting>
  <conditionalFormatting sqref="BE143">
    <cfRule type="cellIs" dxfId="1" priority="204" stopIfTrue="1" operator="notEqual">
      <formula>0</formula>
    </cfRule>
  </conditionalFormatting>
  <conditionalFormatting sqref="BG143:BH143">
    <cfRule type="cellIs" dxfId="0" priority="200" stopIfTrue="1" operator="notEqual">
      <formula>0</formula>
    </cfRule>
  </conditionalFormatting>
  <dataValidations count="5">
    <dataValidation allowBlank="1" showInputMessage="1" showErrorMessage="1" errorTitle="Grupos." error="Sólo puede escribir números enteros del 0 al 10." sqref="AL141 AT141 AD141 BR141 BJ141 BB141 BJ147" xr:uid="{00000000-0002-0000-01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100-000001000000}"/>
    <dataValidation operator="greaterThanOrEqual" allowBlank="1" showInputMessage="1" showErrorMessage="1" sqref="M98:M138 M15:M24 M57:M64 M72:M73 M75:M80 M82:M86 M94:M95 M33:M38 M66:M70 M26:M31 M40:M43 M45:M48 M50:M55 M88:M92" xr:uid="{00000000-0002-0000-0100-000002000000}"/>
    <dataValidation type="whole" operator="greaterThanOrEqual" allowBlank="1" showInputMessage="1" showErrorMessage="1" sqref="G140:BQ140" xr:uid="{00000000-0002-0000-0100-000003000000}">
      <formula1>H140</formula1>
    </dataValidation>
    <dataValidation type="whole" operator="greaterThanOrEqual" allowBlank="1" showInputMessage="1" showErrorMessage="1" sqref="BR140" xr:uid="{00000000-0002-0000-01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4" max="6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EB 01</vt:lpstr>
      <vt:lpstr>EB 05</vt:lpstr>
      <vt:lpstr>Hoja1</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2024-07-05T14:20:12Z</cp:lastPrinted>
  <dcterms:created xsi:type="dcterms:W3CDTF">2013-01-25T22:21:15Z</dcterms:created>
  <dcterms:modified xsi:type="dcterms:W3CDTF">2024-08-07T20:19:08Z</dcterms:modified>
</cp:coreProperties>
</file>