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C:\Users\pc\Desktop\Escritorio\ESTADISTICAS\ESTADÍSTICA BÁSICA DE INICIO Y FIN DE SEMESTRE\FIN\2 EB FIN FEBRERO-JULIO2024\"/>
    </mc:Choice>
  </mc:AlternateContent>
  <xr:revisionPtr revIDLastSave="0" documentId="13_ncr:1_{8C204819-EB00-472E-A668-1D37396A29B7}" xr6:coauthVersionLast="47" xr6:coauthVersionMax="47" xr10:uidLastSave="{00000000-0000-0000-0000-000000000000}"/>
  <bookViews>
    <workbookView xWindow="4680" yWindow="8610" windowWidth="22875" windowHeight="6960" tabRatio="699" xr2:uid="{00000000-000D-0000-FFFF-FFFF00000000}"/>
  </bookViews>
  <sheets>
    <sheet name="EB 01" sheetId="7" r:id="rId1"/>
    <sheet name="EB 05" sheetId="6" r:id="rId2"/>
  </sheets>
  <definedNames>
    <definedName name="_xlnm._FilterDatabase" localSheetId="0" hidden="1">'EB 01'!$A$9:$P$11</definedName>
    <definedName name="_xlnm._FilterDatabase" localSheetId="1" hidden="1">'EB 05'!$A$10:$BR$143</definedName>
    <definedName name="_xlnm.Print_Area" localSheetId="0">'EB 01'!$A$1:$W$147</definedName>
    <definedName name="_xlnm.Print_Area" localSheetId="1">'EB 05'!$A$1:$BR$152</definedName>
  </definedNames>
  <calcPr calcId="181029"/>
  <customWorkbookViews>
    <customWorkbookView name="cecytez - Vista personalizada" guid="{B27D7558-304F-4BAC-BA06-5DD2D43B43BC}" mergeInterval="0" personalView="1" maximized="1" windowWidth="1020" windowHeight="543" tabRatio="361" activeSheetId="1"/>
  </customWorkbookViews>
</workbook>
</file>

<file path=xl/calcChain.xml><?xml version="1.0" encoding="utf-8"?>
<calcChain xmlns="http://schemas.openxmlformats.org/spreadsheetml/2006/main">
  <c r="BB24" i="6" l="1"/>
  <c r="S25" i="6"/>
  <c r="AX95" i="6"/>
  <c r="AJ92" i="6"/>
  <c r="Z86" i="6"/>
  <c r="AY80" i="6"/>
  <c r="AA80" i="6"/>
  <c r="AB73" i="6"/>
  <c r="AR48" i="6"/>
  <c r="AP55" i="6"/>
  <c r="AP64" i="6"/>
  <c r="AQ70" i="6"/>
  <c r="AI70" i="6"/>
  <c r="S64" i="6"/>
  <c r="L55" i="6"/>
  <c r="AS55" i="6"/>
  <c r="AI43" i="6"/>
  <c r="AA38" i="6"/>
  <c r="AJ31" i="6"/>
  <c r="Z25" i="6"/>
  <c r="U17" i="7"/>
  <c r="N30" i="6"/>
  <c r="AT110" i="6"/>
  <c r="AT137" i="6"/>
  <c r="AT136" i="6"/>
  <c r="AT135" i="6"/>
  <c r="AT134" i="6"/>
  <c r="AT133" i="6"/>
  <c r="AT132" i="6"/>
  <c r="AT131" i="6"/>
  <c r="AT130" i="6"/>
  <c r="AT129" i="6"/>
  <c r="AT128" i="6"/>
  <c r="AT127" i="6"/>
  <c r="AT126" i="6"/>
  <c r="AT125" i="6"/>
  <c r="AT124" i="6"/>
  <c r="AT123" i="6"/>
  <c r="AT122" i="6"/>
  <c r="AT121" i="6"/>
  <c r="AT120" i="6"/>
  <c r="AT119" i="6"/>
  <c r="AT118" i="6"/>
  <c r="AT117" i="6"/>
  <c r="AT116" i="6"/>
  <c r="AT115" i="6"/>
  <c r="AT114" i="6"/>
  <c r="AT113" i="6"/>
  <c r="AT112" i="6"/>
  <c r="AT111" i="6"/>
  <c r="AT109" i="6"/>
  <c r="AT108" i="6"/>
  <c r="AT107" i="6"/>
  <c r="AT106" i="6"/>
  <c r="AT105" i="6"/>
  <c r="AT104" i="6"/>
  <c r="AT103" i="6"/>
  <c r="AT102" i="6"/>
  <c r="AT101" i="6"/>
  <c r="AT100" i="6"/>
  <c r="AT99" i="6"/>
  <c r="AT98" i="6"/>
  <c r="AT97" i="6"/>
  <c r="AW92" i="6"/>
  <c r="AS92" i="6"/>
  <c r="AH92" i="6"/>
  <c r="S92" i="6"/>
  <c r="AB92" i="6"/>
  <c r="L92" i="6"/>
  <c r="H92" i="6"/>
  <c r="N88" i="6"/>
  <c r="G88" i="6" s="1"/>
  <c r="V88" i="6"/>
  <c r="O88" i="6" s="1"/>
  <c r="AD88" i="6"/>
  <c r="W88" i="6" s="1"/>
  <c r="AL88" i="6"/>
  <c r="AE88" i="6" s="1"/>
  <c r="AT88" i="6"/>
  <c r="AM88" i="6" s="1"/>
  <c r="BB88" i="6"/>
  <c r="AU88" i="6" s="1"/>
  <c r="BD88" i="6"/>
  <c r="BE88" i="6"/>
  <c r="BF88" i="6"/>
  <c r="BG88" i="6"/>
  <c r="BH88" i="6"/>
  <c r="BI88" i="6"/>
  <c r="BJ88" i="6"/>
  <c r="BL88" i="6"/>
  <c r="BM88" i="6"/>
  <c r="BN88" i="6"/>
  <c r="BO88" i="6"/>
  <c r="BP88" i="6"/>
  <c r="BQ88" i="6"/>
  <c r="H55" i="6"/>
  <c r="G54" i="6"/>
  <c r="N54" i="6"/>
  <c r="V54" i="6"/>
  <c r="O54" i="6" s="1"/>
  <c r="W54" i="6"/>
  <c r="AD54" i="6"/>
  <c r="AL54" i="6"/>
  <c r="AE54" i="6" s="1"/>
  <c r="AM54" i="6"/>
  <c r="AT54" i="6"/>
  <c r="BB54" i="6"/>
  <c r="AU54" i="6" s="1"/>
  <c r="BC54" i="6"/>
  <c r="BD54" i="6"/>
  <c r="BE54" i="6"/>
  <c r="BF54" i="6"/>
  <c r="BG54" i="6"/>
  <c r="BH54" i="6"/>
  <c r="BI54" i="6"/>
  <c r="BL54" i="6"/>
  <c r="BM54" i="6"/>
  <c r="BN54" i="6"/>
  <c r="BO54" i="6"/>
  <c r="BP54" i="6"/>
  <c r="BQ54" i="6"/>
  <c r="BR54" i="6"/>
  <c r="I95" i="6"/>
  <c r="BA92" i="6"/>
  <c r="AZ92" i="6"/>
  <c r="AY92" i="6"/>
  <c r="AX92" i="6"/>
  <c r="AV92" i="6"/>
  <c r="AR92" i="6"/>
  <c r="AQ92" i="6"/>
  <c r="AP92" i="6"/>
  <c r="AO92" i="6"/>
  <c r="AT92" i="6" s="1"/>
  <c r="AN92" i="6"/>
  <c r="AK92" i="6"/>
  <c r="AI92" i="6"/>
  <c r="AL92" i="6"/>
  <c r="AG92" i="6"/>
  <c r="AF92" i="6"/>
  <c r="AC92" i="6"/>
  <c r="AA92" i="6"/>
  <c r="Z92" i="6"/>
  <c r="Y92" i="6"/>
  <c r="X92" i="6"/>
  <c r="U92" i="6"/>
  <c r="T92" i="6"/>
  <c r="R92" i="6"/>
  <c r="Q92" i="6"/>
  <c r="P92" i="6"/>
  <c r="M92" i="6"/>
  <c r="K92" i="6"/>
  <c r="J92" i="6"/>
  <c r="I92" i="6"/>
  <c r="H86" i="6"/>
  <c r="N90" i="6"/>
  <c r="G90" i="6" s="1"/>
  <c r="V90" i="6"/>
  <c r="O90" i="6" s="1"/>
  <c r="AD90" i="6"/>
  <c r="W90" i="6" s="1"/>
  <c r="AL90" i="6"/>
  <c r="AE90" i="6" s="1"/>
  <c r="AT90" i="6"/>
  <c r="AM90" i="6" s="1"/>
  <c r="BB90" i="6"/>
  <c r="AU90" i="6" s="1"/>
  <c r="BD90" i="6"/>
  <c r="BE90" i="6"/>
  <c r="BF90" i="6"/>
  <c r="BG90" i="6"/>
  <c r="BH90" i="6"/>
  <c r="BI90" i="6"/>
  <c r="BL90" i="6"/>
  <c r="BM90" i="6"/>
  <c r="BN90" i="6"/>
  <c r="BO90" i="6"/>
  <c r="BP90" i="6"/>
  <c r="BQ90" i="6"/>
  <c r="BR90" i="6"/>
  <c r="N91" i="6"/>
  <c r="G91" i="6" s="1"/>
  <c r="V91" i="6"/>
  <c r="O91" i="6" s="1"/>
  <c r="AD91" i="6"/>
  <c r="W91" i="6" s="1"/>
  <c r="AL91" i="6"/>
  <c r="AE91" i="6" s="1"/>
  <c r="AT91" i="6"/>
  <c r="AM91" i="6" s="1"/>
  <c r="BB91" i="6"/>
  <c r="AU91" i="6" s="1"/>
  <c r="BD91" i="6"/>
  <c r="BE91" i="6"/>
  <c r="BF91" i="6"/>
  <c r="BG91" i="6"/>
  <c r="BH91" i="6"/>
  <c r="BI91" i="6"/>
  <c r="BL91" i="6"/>
  <c r="BM91" i="6"/>
  <c r="BN91" i="6"/>
  <c r="BO91" i="6"/>
  <c r="BP91" i="6"/>
  <c r="BQ91" i="6"/>
  <c r="BR91" i="6"/>
  <c r="L86" i="6"/>
  <c r="U86" i="6"/>
  <c r="AJ86" i="6"/>
  <c r="AQ86" i="6"/>
  <c r="BA86" i="6"/>
  <c r="AZ86" i="6"/>
  <c r="AY86" i="6"/>
  <c r="AX86" i="6"/>
  <c r="AW86" i="6"/>
  <c r="AV86" i="6"/>
  <c r="AS86" i="6"/>
  <c r="AR86" i="6"/>
  <c r="AP86" i="6"/>
  <c r="AO86" i="6"/>
  <c r="AN86" i="6"/>
  <c r="AK86" i="6"/>
  <c r="AI86" i="6"/>
  <c r="AH86" i="6"/>
  <c r="AG86" i="6"/>
  <c r="AF86" i="6"/>
  <c r="AC86" i="6"/>
  <c r="AB86" i="6"/>
  <c r="AA86" i="6"/>
  <c r="Y86" i="6"/>
  <c r="X86" i="6"/>
  <c r="T86" i="6"/>
  <c r="S86" i="6"/>
  <c r="R86" i="6"/>
  <c r="Q86" i="6"/>
  <c r="P86" i="6"/>
  <c r="K86" i="6"/>
  <c r="M86" i="6"/>
  <c r="J86" i="6"/>
  <c r="I86" i="6"/>
  <c r="N82" i="6"/>
  <c r="G82" i="6" s="1"/>
  <c r="V82" i="6"/>
  <c r="O82" i="6" s="1"/>
  <c r="AD82" i="6"/>
  <c r="W82" i="6" s="1"/>
  <c r="AL82" i="6"/>
  <c r="AE82" i="6" s="1"/>
  <c r="AT82" i="6"/>
  <c r="AM82" i="6" s="1"/>
  <c r="BB82" i="6"/>
  <c r="AU82" i="6" s="1"/>
  <c r="BD82" i="6"/>
  <c r="BE82" i="6"/>
  <c r="BF82" i="6"/>
  <c r="BG82" i="6"/>
  <c r="BH82" i="6"/>
  <c r="BI82" i="6"/>
  <c r="BL82" i="6"/>
  <c r="BM82" i="6"/>
  <c r="BN82" i="6"/>
  <c r="BO82" i="6"/>
  <c r="BP82" i="6"/>
  <c r="BQ82" i="6"/>
  <c r="BR82" i="6"/>
  <c r="N84" i="6"/>
  <c r="G84" i="6" s="1"/>
  <c r="V84" i="6"/>
  <c r="O84" i="6" s="1"/>
  <c r="AD84" i="6"/>
  <c r="W84" i="6" s="1"/>
  <c r="AL84" i="6"/>
  <c r="AE84" i="6" s="1"/>
  <c r="AT84" i="6"/>
  <c r="AM84" i="6" s="1"/>
  <c r="BB84" i="6"/>
  <c r="AU84" i="6" s="1"/>
  <c r="BD84" i="6"/>
  <c r="BE84" i="6"/>
  <c r="BF84" i="6"/>
  <c r="BG84" i="6"/>
  <c r="BH84" i="6"/>
  <c r="BI84" i="6"/>
  <c r="BL84" i="6"/>
  <c r="BM84" i="6"/>
  <c r="BN84" i="6"/>
  <c r="BO84" i="6"/>
  <c r="BP84" i="6"/>
  <c r="BQ84" i="6"/>
  <c r="N85" i="6"/>
  <c r="G85" i="6" s="1"/>
  <c r="V85" i="6"/>
  <c r="O85" i="6" s="1"/>
  <c r="AD85" i="6"/>
  <c r="W85" i="6" s="1"/>
  <c r="AL85" i="6"/>
  <c r="AE85" i="6" s="1"/>
  <c r="AT85" i="6"/>
  <c r="AM85" i="6" s="1"/>
  <c r="BB85" i="6"/>
  <c r="AU85" i="6" s="1"/>
  <c r="BD85" i="6"/>
  <c r="BE85" i="6"/>
  <c r="BF85" i="6"/>
  <c r="BG85" i="6"/>
  <c r="BH85" i="6"/>
  <c r="BI85" i="6"/>
  <c r="BL85" i="6"/>
  <c r="BM85" i="6"/>
  <c r="BN85" i="6"/>
  <c r="BO85" i="6"/>
  <c r="BP85" i="6"/>
  <c r="BQ85" i="6"/>
  <c r="BR85" i="6"/>
  <c r="BA80" i="6"/>
  <c r="AZ80" i="6"/>
  <c r="AX80" i="6"/>
  <c r="AW80" i="6"/>
  <c r="AV80" i="6"/>
  <c r="AS80" i="6"/>
  <c r="AR80" i="6"/>
  <c r="AQ80" i="6"/>
  <c r="AP80" i="6"/>
  <c r="AO80" i="6"/>
  <c r="AN80" i="6"/>
  <c r="AK80" i="6"/>
  <c r="AJ80" i="6"/>
  <c r="AI80" i="6"/>
  <c r="AH80" i="6"/>
  <c r="AG80" i="6"/>
  <c r="AF80" i="6"/>
  <c r="AC80" i="6"/>
  <c r="AB80" i="6"/>
  <c r="Z80" i="6"/>
  <c r="Y80" i="6"/>
  <c r="X80" i="6"/>
  <c r="U80" i="6"/>
  <c r="T80" i="6"/>
  <c r="S80" i="6"/>
  <c r="R80" i="6"/>
  <c r="Q80" i="6"/>
  <c r="P80" i="6"/>
  <c r="K80" i="6"/>
  <c r="L80" i="6"/>
  <c r="M80" i="6"/>
  <c r="J80" i="6"/>
  <c r="I80" i="6"/>
  <c r="H80" i="6"/>
  <c r="N77" i="6"/>
  <c r="G77" i="6" s="1"/>
  <c r="V77" i="6"/>
  <c r="O77" i="6" s="1"/>
  <c r="AD77" i="6"/>
  <c r="W77" i="6" s="1"/>
  <c r="AL77" i="6"/>
  <c r="AE77" i="6" s="1"/>
  <c r="AT77" i="6"/>
  <c r="AM77" i="6" s="1"/>
  <c r="BB77" i="6"/>
  <c r="AU77" i="6" s="1"/>
  <c r="BD77" i="6"/>
  <c r="BE77" i="6"/>
  <c r="BF77" i="6"/>
  <c r="BG77" i="6"/>
  <c r="BH77" i="6"/>
  <c r="BI77" i="6"/>
  <c r="BL77" i="6"/>
  <c r="BM77" i="6"/>
  <c r="BN77" i="6"/>
  <c r="BO77" i="6"/>
  <c r="BP77" i="6"/>
  <c r="BQ77" i="6"/>
  <c r="N78" i="6"/>
  <c r="G78" i="6" s="1"/>
  <c r="V78" i="6"/>
  <c r="O78" i="6" s="1"/>
  <c r="AD78" i="6"/>
  <c r="W78" i="6" s="1"/>
  <c r="AL78" i="6"/>
  <c r="AE78" i="6" s="1"/>
  <c r="AT78" i="6"/>
  <c r="BB78" i="6"/>
  <c r="AU78" i="6" s="1"/>
  <c r="BD78" i="6"/>
  <c r="BE78" i="6"/>
  <c r="BF78" i="6"/>
  <c r="BG78" i="6"/>
  <c r="BH78" i="6"/>
  <c r="BI78" i="6"/>
  <c r="BL78" i="6"/>
  <c r="BM78" i="6"/>
  <c r="BN78" i="6"/>
  <c r="BO78" i="6"/>
  <c r="BP78" i="6"/>
  <c r="BQ78" i="6"/>
  <c r="N79" i="6"/>
  <c r="G79" i="6" s="1"/>
  <c r="V79" i="6"/>
  <c r="O79" i="6" s="1"/>
  <c r="AD79" i="6"/>
  <c r="W79" i="6" s="1"/>
  <c r="AL79" i="6"/>
  <c r="AE79" i="6" s="1"/>
  <c r="AT79" i="6"/>
  <c r="BB79" i="6"/>
  <c r="AU79" i="6" s="1"/>
  <c r="BD79" i="6"/>
  <c r="BE79" i="6"/>
  <c r="BF79" i="6"/>
  <c r="BG79" i="6"/>
  <c r="BH79" i="6"/>
  <c r="BI79" i="6"/>
  <c r="BL79" i="6"/>
  <c r="BM79" i="6"/>
  <c r="BN79" i="6"/>
  <c r="BO79" i="6"/>
  <c r="BP79" i="6"/>
  <c r="BQ79" i="6"/>
  <c r="I70" i="6"/>
  <c r="L70" i="6"/>
  <c r="BA70" i="6"/>
  <c r="AZ70" i="6"/>
  <c r="AY70" i="6"/>
  <c r="AX70" i="6"/>
  <c r="AW70" i="6"/>
  <c r="AV70" i="6"/>
  <c r="AS70" i="6"/>
  <c r="AR70" i="6"/>
  <c r="AP70" i="6"/>
  <c r="AO70" i="6"/>
  <c r="AN70" i="6"/>
  <c r="AK70" i="6"/>
  <c r="AJ70" i="6"/>
  <c r="AH70" i="6"/>
  <c r="AG70" i="6"/>
  <c r="AF70" i="6"/>
  <c r="AC70" i="6"/>
  <c r="AB70" i="6"/>
  <c r="AA70" i="6"/>
  <c r="Z70" i="6"/>
  <c r="Y70" i="6"/>
  <c r="X70" i="6"/>
  <c r="U70" i="6"/>
  <c r="T70" i="6"/>
  <c r="S70" i="6"/>
  <c r="R70" i="6"/>
  <c r="Q70" i="6"/>
  <c r="P70" i="6"/>
  <c r="K70" i="6"/>
  <c r="M70" i="6"/>
  <c r="J70" i="6"/>
  <c r="H70" i="6"/>
  <c r="N69" i="6"/>
  <c r="G69" i="6" s="1"/>
  <c r="V69" i="6"/>
  <c r="O69" i="6" s="1"/>
  <c r="AD69" i="6"/>
  <c r="W69" i="6" s="1"/>
  <c r="AL69" i="6"/>
  <c r="AE69" i="6" s="1"/>
  <c r="AT69" i="6"/>
  <c r="AM69" i="6" s="1"/>
  <c r="BB69" i="6"/>
  <c r="AU69" i="6" s="1"/>
  <c r="BD69" i="6"/>
  <c r="BE69" i="6"/>
  <c r="BF69" i="6"/>
  <c r="BG69" i="6"/>
  <c r="BH69" i="6"/>
  <c r="BI69" i="6"/>
  <c r="BL69" i="6"/>
  <c r="BM69" i="6"/>
  <c r="BN69" i="6"/>
  <c r="BO69" i="6"/>
  <c r="BP69" i="6"/>
  <c r="BQ69" i="6"/>
  <c r="N66" i="6"/>
  <c r="G66" i="6" s="1"/>
  <c r="V66" i="6"/>
  <c r="O66" i="6" s="1"/>
  <c r="AD66" i="6"/>
  <c r="W66" i="6" s="1"/>
  <c r="AL66" i="6"/>
  <c r="AE66" i="6" s="1"/>
  <c r="AT66" i="6"/>
  <c r="AM66" i="6" s="1"/>
  <c r="BB66" i="6"/>
  <c r="AU66" i="6" s="1"/>
  <c r="BD66" i="6"/>
  <c r="BE66" i="6"/>
  <c r="BF66" i="6"/>
  <c r="BG66" i="6"/>
  <c r="BH66" i="6"/>
  <c r="BI66" i="6"/>
  <c r="BL66" i="6"/>
  <c r="BM66" i="6"/>
  <c r="BN66" i="6"/>
  <c r="BO66" i="6"/>
  <c r="BP66" i="6"/>
  <c r="BQ66" i="6"/>
  <c r="N68" i="6"/>
  <c r="G68" i="6" s="1"/>
  <c r="V68" i="6"/>
  <c r="O68" i="6" s="1"/>
  <c r="AD68" i="6"/>
  <c r="W68" i="6" s="1"/>
  <c r="AL68" i="6"/>
  <c r="AE68" i="6" s="1"/>
  <c r="AT68" i="6"/>
  <c r="AM68" i="6" s="1"/>
  <c r="BB68" i="6"/>
  <c r="AU68" i="6" s="1"/>
  <c r="BD68" i="6"/>
  <c r="BE68" i="6"/>
  <c r="BF68" i="6"/>
  <c r="BG68" i="6"/>
  <c r="BH68" i="6"/>
  <c r="BI68" i="6"/>
  <c r="BL68" i="6"/>
  <c r="BM68" i="6"/>
  <c r="BN68" i="6"/>
  <c r="BO68" i="6"/>
  <c r="BP68" i="6"/>
  <c r="BQ68" i="6"/>
  <c r="T25" i="6"/>
  <c r="AB31" i="6"/>
  <c r="S55" i="6"/>
  <c r="L64" i="6"/>
  <c r="AY55" i="6"/>
  <c r="BA55" i="6"/>
  <c r="AZ55" i="6"/>
  <c r="AX55" i="6"/>
  <c r="AW55" i="6"/>
  <c r="AV55" i="6"/>
  <c r="AR55" i="6"/>
  <c r="AQ55" i="6"/>
  <c r="AO55" i="6"/>
  <c r="AN55" i="6"/>
  <c r="AK55" i="6"/>
  <c r="AJ55" i="6"/>
  <c r="AI55" i="6"/>
  <c r="AH55" i="6"/>
  <c r="AG55" i="6"/>
  <c r="AF55" i="6"/>
  <c r="AC55" i="6"/>
  <c r="AB55" i="6"/>
  <c r="AA55" i="6"/>
  <c r="Z55" i="6"/>
  <c r="Y55" i="6"/>
  <c r="X55" i="6"/>
  <c r="U55" i="6"/>
  <c r="T55" i="6"/>
  <c r="R55" i="6"/>
  <c r="Q55" i="6"/>
  <c r="P55" i="6"/>
  <c r="M55" i="6"/>
  <c r="K55" i="6"/>
  <c r="J55" i="6"/>
  <c r="I55" i="6"/>
  <c r="AZ64" i="6"/>
  <c r="AB64" i="6"/>
  <c r="R64" i="6"/>
  <c r="M64" i="6"/>
  <c r="H64" i="6"/>
  <c r="BG63" i="6"/>
  <c r="BE63" i="6"/>
  <c r="BA64" i="6"/>
  <c r="AY64" i="6"/>
  <c r="AX64" i="6"/>
  <c r="AW64" i="6"/>
  <c r="AV64" i="6"/>
  <c r="AS64" i="6"/>
  <c r="AR64" i="6"/>
  <c r="AQ64" i="6"/>
  <c r="AO64" i="6"/>
  <c r="AN64" i="6"/>
  <c r="AK64" i="6"/>
  <c r="AJ64" i="6"/>
  <c r="AI64" i="6"/>
  <c r="AH64" i="6"/>
  <c r="AG64" i="6"/>
  <c r="AF64" i="6"/>
  <c r="AC64" i="6"/>
  <c r="AA64" i="6"/>
  <c r="Z64" i="6"/>
  <c r="Y64" i="6"/>
  <c r="X64" i="6"/>
  <c r="U64" i="6"/>
  <c r="T64" i="6"/>
  <c r="Q64" i="6"/>
  <c r="P64" i="6"/>
  <c r="K64" i="6"/>
  <c r="J64" i="6"/>
  <c r="I64" i="6"/>
  <c r="V63" i="6"/>
  <c r="O63" i="6" s="1"/>
  <c r="AD63" i="6"/>
  <c r="W63" i="6" s="1"/>
  <c r="AL63" i="6"/>
  <c r="AE63" i="6" s="1"/>
  <c r="AT63" i="6"/>
  <c r="AM63" i="6" s="1"/>
  <c r="BB63" i="6"/>
  <c r="AU63" i="6" s="1"/>
  <c r="BD63" i="6"/>
  <c r="BF63" i="6"/>
  <c r="BH63" i="6"/>
  <c r="BI63" i="6"/>
  <c r="BL63" i="6"/>
  <c r="BM63" i="6"/>
  <c r="BN63" i="6"/>
  <c r="BO63" i="6"/>
  <c r="BP63" i="6"/>
  <c r="BQ63" i="6"/>
  <c r="N57" i="6"/>
  <c r="G57" i="6" s="1"/>
  <c r="V57" i="6"/>
  <c r="O57" i="6" s="1"/>
  <c r="AD57" i="6"/>
  <c r="W57" i="6" s="1"/>
  <c r="AL57" i="6"/>
  <c r="AE57" i="6" s="1"/>
  <c r="AT57" i="6"/>
  <c r="AM57" i="6" s="1"/>
  <c r="BB57" i="6"/>
  <c r="AU57" i="6" s="1"/>
  <c r="BD57" i="6"/>
  <c r="BE57" i="6"/>
  <c r="BF57" i="6"/>
  <c r="BG57" i="6"/>
  <c r="BH57" i="6"/>
  <c r="BI57" i="6"/>
  <c r="BL57" i="6"/>
  <c r="BM57" i="6"/>
  <c r="BN57" i="6"/>
  <c r="BO57" i="6"/>
  <c r="BP57" i="6"/>
  <c r="BQ57" i="6"/>
  <c r="H38" i="6"/>
  <c r="AX38" i="6"/>
  <c r="N37" i="6"/>
  <c r="G37" i="6" s="1"/>
  <c r="V37" i="6"/>
  <c r="O37" i="6" s="1"/>
  <c r="AD37" i="6"/>
  <c r="W37" i="6" s="1"/>
  <c r="AL37" i="6"/>
  <c r="AE37" i="6" s="1"/>
  <c r="AT37" i="6"/>
  <c r="AM37" i="6" s="1"/>
  <c r="BB37" i="6"/>
  <c r="AU37" i="6" s="1"/>
  <c r="BD37" i="6"/>
  <c r="BE37" i="6"/>
  <c r="BF37" i="6"/>
  <c r="BG37" i="6"/>
  <c r="BH37" i="6"/>
  <c r="BI37" i="6"/>
  <c r="BL37" i="6"/>
  <c r="BM37" i="6"/>
  <c r="BN37" i="6"/>
  <c r="BO37" i="6"/>
  <c r="BP37" i="6"/>
  <c r="BQ37" i="6"/>
  <c r="BA38" i="6"/>
  <c r="AZ38" i="6"/>
  <c r="AY38" i="6"/>
  <c r="AW38" i="6"/>
  <c r="AV38" i="6"/>
  <c r="AS38" i="6"/>
  <c r="AR38" i="6"/>
  <c r="AQ38" i="6"/>
  <c r="AP38" i="6"/>
  <c r="AO38" i="6"/>
  <c r="AN38" i="6"/>
  <c r="AK38" i="6"/>
  <c r="AJ38" i="6"/>
  <c r="AI38" i="6"/>
  <c r="AH38" i="6"/>
  <c r="AG38" i="6"/>
  <c r="AF38" i="6"/>
  <c r="AC38" i="6"/>
  <c r="AB38" i="6"/>
  <c r="Z38" i="6"/>
  <c r="Y38" i="6"/>
  <c r="X38" i="6"/>
  <c r="U38" i="6"/>
  <c r="T38" i="6"/>
  <c r="S38" i="6"/>
  <c r="R38" i="6"/>
  <c r="Q38" i="6"/>
  <c r="BM38" i="6" s="1"/>
  <c r="P38" i="6"/>
  <c r="K38" i="6"/>
  <c r="L38" i="6"/>
  <c r="M38" i="6"/>
  <c r="J38" i="6"/>
  <c r="I38" i="6"/>
  <c r="N39" i="6"/>
  <c r="G39" i="6" s="1"/>
  <c r="V39" i="6"/>
  <c r="O39" i="6" s="1"/>
  <c r="AD39" i="6"/>
  <c r="W39" i="6" s="1"/>
  <c r="AL39" i="6"/>
  <c r="AE39" i="6" s="1"/>
  <c r="AT39" i="6"/>
  <c r="AM39" i="6" s="1"/>
  <c r="BB39" i="6"/>
  <c r="AU39" i="6" s="1"/>
  <c r="BD39" i="6"/>
  <c r="BE39" i="6"/>
  <c r="BF39" i="6"/>
  <c r="BG39" i="6"/>
  <c r="BH39" i="6"/>
  <c r="BI39" i="6"/>
  <c r="BL39" i="6"/>
  <c r="BM39" i="6"/>
  <c r="BN39" i="6"/>
  <c r="BO39" i="6"/>
  <c r="BP39" i="6"/>
  <c r="BQ39" i="6"/>
  <c r="N40" i="6"/>
  <c r="G40" i="6" s="1"/>
  <c r="V40" i="6"/>
  <c r="O40" i="6" s="1"/>
  <c r="AD40" i="6"/>
  <c r="W40" i="6" s="1"/>
  <c r="AL40" i="6"/>
  <c r="AE40" i="6" s="1"/>
  <c r="AT40" i="6"/>
  <c r="AM40" i="6" s="1"/>
  <c r="BB40" i="6"/>
  <c r="BD40" i="6"/>
  <c r="BE40" i="6"/>
  <c r="BF40" i="6"/>
  <c r="BG40" i="6"/>
  <c r="BH40" i="6"/>
  <c r="BI40" i="6"/>
  <c r="BL40" i="6"/>
  <c r="BM40" i="6"/>
  <c r="BN40" i="6"/>
  <c r="BO40" i="6"/>
  <c r="BP40" i="6"/>
  <c r="BQ40" i="6"/>
  <c r="N41" i="6"/>
  <c r="G41" i="6" s="1"/>
  <c r="V41" i="6"/>
  <c r="O41" i="6" s="1"/>
  <c r="AD41" i="6"/>
  <c r="W41" i="6" s="1"/>
  <c r="AL41" i="6"/>
  <c r="AT41" i="6"/>
  <c r="AM41" i="6" s="1"/>
  <c r="BB41" i="6"/>
  <c r="AU41" i="6" s="1"/>
  <c r="BD41" i="6"/>
  <c r="BE41" i="6"/>
  <c r="BF41" i="6"/>
  <c r="BG41" i="6"/>
  <c r="BH41" i="6"/>
  <c r="BI41" i="6"/>
  <c r="BL41" i="6"/>
  <c r="BM41" i="6"/>
  <c r="BN41" i="6"/>
  <c r="BO41" i="6"/>
  <c r="BP41" i="6"/>
  <c r="BQ41" i="6"/>
  <c r="N42" i="6"/>
  <c r="G42" i="6" s="1"/>
  <c r="V42" i="6"/>
  <c r="O42" i="6" s="1"/>
  <c r="AD42" i="6"/>
  <c r="W42" i="6" s="1"/>
  <c r="AL42" i="6"/>
  <c r="AE42" i="6" s="1"/>
  <c r="AT42" i="6"/>
  <c r="AM42" i="6" s="1"/>
  <c r="BB42" i="6"/>
  <c r="AU42" i="6" s="1"/>
  <c r="BD42" i="6"/>
  <c r="BE42" i="6"/>
  <c r="BF42" i="6"/>
  <c r="BG42" i="6"/>
  <c r="BH42" i="6"/>
  <c r="BI42" i="6"/>
  <c r="BL42" i="6"/>
  <c r="BM42" i="6"/>
  <c r="BN42" i="6"/>
  <c r="BO42" i="6"/>
  <c r="BP42" i="6"/>
  <c r="BQ42" i="6"/>
  <c r="H43" i="6"/>
  <c r="I43" i="6"/>
  <c r="BE43" i="6" s="1"/>
  <c r="J43" i="6"/>
  <c r="K43" i="6"/>
  <c r="BG43" i="6" s="1"/>
  <c r="L43" i="6"/>
  <c r="M43" i="6"/>
  <c r="BI43" i="6" s="1"/>
  <c r="P43" i="6"/>
  <c r="Q43" i="6"/>
  <c r="BM43" i="6" s="1"/>
  <c r="R43" i="6"/>
  <c r="S43" i="6"/>
  <c r="BO43" i="6" s="1"/>
  <c r="T43" i="6"/>
  <c r="U43" i="6"/>
  <c r="X43" i="6"/>
  <c r="Y43" i="6"/>
  <c r="Z43" i="6"/>
  <c r="AA43" i="6"/>
  <c r="AB43" i="6"/>
  <c r="AC43" i="6"/>
  <c r="AF43" i="6"/>
  <c r="AG43" i="6"/>
  <c r="AH43" i="6"/>
  <c r="AJ43" i="6"/>
  <c r="AK43" i="6"/>
  <c r="AN43" i="6"/>
  <c r="AO43" i="6"/>
  <c r="AP43" i="6"/>
  <c r="AQ43" i="6"/>
  <c r="AR43" i="6"/>
  <c r="AS43" i="6"/>
  <c r="AV43" i="6"/>
  <c r="AW43" i="6"/>
  <c r="AX43" i="6"/>
  <c r="AY43" i="6"/>
  <c r="AZ43" i="6"/>
  <c r="BP43" i="6" s="1"/>
  <c r="BA43" i="6"/>
  <c r="BD43" i="6"/>
  <c r="BF43" i="6"/>
  <c r="BH43" i="6"/>
  <c r="BL43" i="6"/>
  <c r="BN43" i="6"/>
  <c r="BL53" i="6"/>
  <c r="N52" i="6"/>
  <c r="G52" i="6" s="1"/>
  <c r="V52" i="6"/>
  <c r="O52" i="6" s="1"/>
  <c r="AD52" i="6"/>
  <c r="W52" i="6" s="1"/>
  <c r="AL52" i="6"/>
  <c r="AE52" i="6" s="1"/>
  <c r="AT52" i="6"/>
  <c r="AM52" i="6" s="1"/>
  <c r="BB52" i="6"/>
  <c r="AU52" i="6" s="1"/>
  <c r="BD52" i="6"/>
  <c r="BE52" i="6"/>
  <c r="BF52" i="6"/>
  <c r="BG52" i="6"/>
  <c r="BH52" i="6"/>
  <c r="BI52" i="6"/>
  <c r="BL52" i="6"/>
  <c r="BM52" i="6"/>
  <c r="BN52" i="6"/>
  <c r="BO52" i="6"/>
  <c r="BP52" i="6"/>
  <c r="BQ52" i="6"/>
  <c r="N53" i="6"/>
  <c r="G53" i="6" s="1"/>
  <c r="V53" i="6"/>
  <c r="O53" i="6" s="1"/>
  <c r="AD53" i="6"/>
  <c r="W53" i="6" s="1"/>
  <c r="AL53" i="6"/>
  <c r="AE53" i="6" s="1"/>
  <c r="AT53" i="6"/>
  <c r="AM53" i="6" s="1"/>
  <c r="BB53" i="6"/>
  <c r="AU53" i="6" s="1"/>
  <c r="BD53" i="6"/>
  <c r="BE53" i="6"/>
  <c r="BF53" i="6"/>
  <c r="BG53" i="6"/>
  <c r="BH53" i="6"/>
  <c r="BI53" i="6"/>
  <c r="BM53" i="6"/>
  <c r="BN53" i="6"/>
  <c r="BO53" i="6"/>
  <c r="BP53" i="6"/>
  <c r="BQ53" i="6"/>
  <c r="N50" i="6"/>
  <c r="V50" i="6"/>
  <c r="O50" i="6" s="1"/>
  <c r="AD50" i="6"/>
  <c r="W50" i="6" s="1"/>
  <c r="AL50" i="6"/>
  <c r="AE50" i="6" s="1"/>
  <c r="AT50" i="6"/>
  <c r="AM50" i="6" s="1"/>
  <c r="BB50" i="6"/>
  <c r="AU50" i="6" s="1"/>
  <c r="BD50" i="6"/>
  <c r="BE50" i="6"/>
  <c r="BF50" i="6"/>
  <c r="BG50" i="6"/>
  <c r="BH50" i="6"/>
  <c r="BI50" i="6"/>
  <c r="BL50" i="6"/>
  <c r="BM50" i="6"/>
  <c r="BN50" i="6"/>
  <c r="BO50" i="6"/>
  <c r="BP50" i="6"/>
  <c r="BQ50" i="6"/>
  <c r="N45" i="6"/>
  <c r="G45" i="6" s="1"/>
  <c r="V45" i="6"/>
  <c r="O45" i="6" s="1"/>
  <c r="AD45" i="6"/>
  <c r="W45" i="6" s="1"/>
  <c r="AL45" i="6"/>
  <c r="AE45" i="6" s="1"/>
  <c r="AT45" i="6"/>
  <c r="AM45" i="6" s="1"/>
  <c r="BB45" i="6"/>
  <c r="AU45" i="6" s="1"/>
  <c r="BD45" i="6"/>
  <c r="BE45" i="6"/>
  <c r="BF45" i="6"/>
  <c r="BG45" i="6"/>
  <c r="BH45" i="6"/>
  <c r="BI45" i="6"/>
  <c r="BL45" i="6"/>
  <c r="BM45" i="6"/>
  <c r="BN45" i="6"/>
  <c r="BO45" i="6"/>
  <c r="BP45" i="6"/>
  <c r="BQ45" i="6"/>
  <c r="AY31" i="6"/>
  <c r="BP30" i="6"/>
  <c r="K25" i="6"/>
  <c r="AW25" i="6"/>
  <c r="AH25" i="6"/>
  <c r="AV31" i="6"/>
  <c r="BA31" i="6"/>
  <c r="AZ31" i="6"/>
  <c r="AX31" i="6"/>
  <c r="AW31" i="6"/>
  <c r="AS31" i="6"/>
  <c r="AR31" i="6"/>
  <c r="AQ31" i="6"/>
  <c r="AP31" i="6"/>
  <c r="AO31" i="6"/>
  <c r="AN31" i="6"/>
  <c r="AK31" i="6"/>
  <c r="AI31" i="6"/>
  <c r="AH31" i="6"/>
  <c r="AG31" i="6"/>
  <c r="AF31" i="6"/>
  <c r="AC31" i="6"/>
  <c r="AA31" i="6"/>
  <c r="Z31" i="6"/>
  <c r="Y31" i="6"/>
  <c r="X31" i="6"/>
  <c r="U31" i="6"/>
  <c r="T31" i="6"/>
  <c r="S31" i="6"/>
  <c r="R31" i="6"/>
  <c r="Q31" i="6"/>
  <c r="P31" i="6"/>
  <c r="H31" i="6"/>
  <c r="K31" i="6"/>
  <c r="L31" i="6"/>
  <c r="M31" i="6"/>
  <c r="J31" i="6"/>
  <c r="I31" i="6"/>
  <c r="G30" i="6"/>
  <c r="V30" i="6"/>
  <c r="O30" i="6" s="1"/>
  <c r="AD30" i="6"/>
  <c r="W30" i="6" s="1"/>
  <c r="AL30" i="6"/>
  <c r="AE30" i="6" s="1"/>
  <c r="AT30" i="6"/>
  <c r="AM30" i="6" s="1"/>
  <c r="BB30" i="6"/>
  <c r="AU30" i="6" s="1"/>
  <c r="BD30" i="6"/>
  <c r="BE30" i="6"/>
  <c r="BF30" i="6"/>
  <c r="BG30" i="6"/>
  <c r="BH30" i="6"/>
  <c r="BI30" i="6"/>
  <c r="BL30" i="6"/>
  <c r="BM30" i="6"/>
  <c r="BN30" i="6"/>
  <c r="BO30" i="6"/>
  <c r="BQ30" i="6"/>
  <c r="BQ15" i="6"/>
  <c r="BP15" i="6"/>
  <c r="BO15" i="6"/>
  <c r="BN15" i="6"/>
  <c r="BM15" i="6"/>
  <c r="BL15" i="6"/>
  <c r="BI15" i="6"/>
  <c r="BH15" i="6"/>
  <c r="BG15" i="6"/>
  <c r="BF15" i="6"/>
  <c r="BE15" i="6"/>
  <c r="BD15" i="6"/>
  <c r="BB15" i="6"/>
  <c r="AU15" i="6" s="1"/>
  <c r="AT15" i="6"/>
  <c r="AD15" i="6"/>
  <c r="N15" i="6"/>
  <c r="G15" i="6" s="1"/>
  <c r="V15" i="6"/>
  <c r="N20" i="6"/>
  <c r="G20" i="6" s="1"/>
  <c r="V20" i="6"/>
  <c r="O20" i="6" s="1"/>
  <c r="AD20" i="6"/>
  <c r="W20" i="6" s="1"/>
  <c r="AL20" i="6"/>
  <c r="AE20" i="6" s="1"/>
  <c r="AT20" i="6"/>
  <c r="AM20" i="6" s="1"/>
  <c r="BB20" i="6"/>
  <c r="AU20" i="6" s="1"/>
  <c r="BD20" i="6"/>
  <c r="BE20" i="6"/>
  <c r="BF20" i="6"/>
  <c r="BG20" i="6"/>
  <c r="BH20" i="6"/>
  <c r="BI20" i="6"/>
  <c r="BL20" i="6"/>
  <c r="BM20" i="6"/>
  <c r="BN20" i="6"/>
  <c r="BO20" i="6"/>
  <c r="BP20" i="6"/>
  <c r="BQ20" i="6"/>
  <c r="N21" i="6"/>
  <c r="G21" i="6" s="1"/>
  <c r="V21" i="6"/>
  <c r="O21" i="6" s="1"/>
  <c r="AD21" i="6"/>
  <c r="W21" i="6" s="1"/>
  <c r="AL21" i="6"/>
  <c r="AE21" i="6" s="1"/>
  <c r="AT21" i="6"/>
  <c r="AM21" i="6" s="1"/>
  <c r="BB21" i="6"/>
  <c r="AU21" i="6" s="1"/>
  <c r="BD21" i="6"/>
  <c r="BE21" i="6"/>
  <c r="BF21" i="6"/>
  <c r="BG21" i="6"/>
  <c r="BH21" i="6"/>
  <c r="BI21" i="6"/>
  <c r="BL21" i="6"/>
  <c r="BM21" i="6"/>
  <c r="BN21" i="6"/>
  <c r="BO21" i="6"/>
  <c r="BP21" i="6"/>
  <c r="BQ21" i="6"/>
  <c r="N16" i="6"/>
  <c r="G16" i="6" s="1"/>
  <c r="V16" i="6"/>
  <c r="O16" i="6" s="1"/>
  <c r="AD16" i="6"/>
  <c r="W16" i="6" s="1"/>
  <c r="AL16" i="6"/>
  <c r="AE16" i="6" s="1"/>
  <c r="AT16" i="6"/>
  <c r="AM16" i="6" s="1"/>
  <c r="BB16" i="6"/>
  <c r="AU16" i="6" s="1"/>
  <c r="BD16" i="6"/>
  <c r="BE16" i="6"/>
  <c r="BF16" i="6"/>
  <c r="BG16" i="6"/>
  <c r="BH16" i="6"/>
  <c r="BI16" i="6"/>
  <c r="BL16" i="6"/>
  <c r="BM16" i="6"/>
  <c r="BN16" i="6"/>
  <c r="BO16" i="6"/>
  <c r="BP16" i="6"/>
  <c r="BQ16" i="6"/>
  <c r="U87" i="7"/>
  <c r="S137" i="7"/>
  <c r="Q137" i="7"/>
  <c r="P137" i="7"/>
  <c r="O137" i="7"/>
  <c r="M137" i="7"/>
  <c r="L137" i="7"/>
  <c r="K137" i="7"/>
  <c r="I137" i="7"/>
  <c r="H137" i="7"/>
  <c r="G137" i="7"/>
  <c r="V136" i="7"/>
  <c r="U136" i="7"/>
  <c r="T136" i="7"/>
  <c r="R136" i="7"/>
  <c r="N136" i="7"/>
  <c r="J136" i="7"/>
  <c r="V135" i="7"/>
  <c r="U135" i="7"/>
  <c r="T135" i="7"/>
  <c r="R135" i="7"/>
  <c r="W135" i="7" s="1"/>
  <c r="N135" i="7"/>
  <c r="J135" i="7"/>
  <c r="V134" i="7"/>
  <c r="U134" i="7"/>
  <c r="T134" i="7"/>
  <c r="R134" i="7"/>
  <c r="N134" i="7"/>
  <c r="J134" i="7"/>
  <c r="V133" i="7"/>
  <c r="U133" i="7"/>
  <c r="T133" i="7"/>
  <c r="R133" i="7"/>
  <c r="N133" i="7"/>
  <c r="J133" i="7"/>
  <c r="V132" i="7"/>
  <c r="U132" i="7"/>
  <c r="T132" i="7"/>
  <c r="R132" i="7"/>
  <c r="N132" i="7"/>
  <c r="J132" i="7"/>
  <c r="V131" i="7"/>
  <c r="U131" i="7"/>
  <c r="T131" i="7"/>
  <c r="R131" i="7"/>
  <c r="W131" i="7" s="1"/>
  <c r="N131" i="7"/>
  <c r="J131" i="7"/>
  <c r="V130" i="7"/>
  <c r="U130" i="7"/>
  <c r="T130" i="7"/>
  <c r="R130" i="7"/>
  <c r="N130" i="7"/>
  <c r="J130" i="7"/>
  <c r="V129" i="7"/>
  <c r="U129" i="7"/>
  <c r="T129" i="7"/>
  <c r="R129" i="7"/>
  <c r="N129" i="7"/>
  <c r="J129" i="7"/>
  <c r="V128" i="7"/>
  <c r="U128" i="7"/>
  <c r="T128" i="7"/>
  <c r="R128" i="7"/>
  <c r="N128" i="7"/>
  <c r="J128" i="7"/>
  <c r="V127" i="7"/>
  <c r="U127" i="7"/>
  <c r="T127" i="7"/>
  <c r="R127" i="7"/>
  <c r="W127" i="7" s="1"/>
  <c r="N127" i="7"/>
  <c r="J127" i="7"/>
  <c r="V126" i="7"/>
  <c r="U126" i="7"/>
  <c r="T126" i="7"/>
  <c r="R126" i="7"/>
  <c r="N126" i="7"/>
  <c r="J126" i="7"/>
  <c r="V125" i="7"/>
  <c r="U125" i="7"/>
  <c r="T125" i="7"/>
  <c r="R125" i="7"/>
  <c r="N125" i="7"/>
  <c r="J125" i="7"/>
  <c r="V124" i="7"/>
  <c r="U124" i="7"/>
  <c r="T124" i="7"/>
  <c r="R124" i="7"/>
  <c r="N124" i="7"/>
  <c r="J124" i="7"/>
  <c r="V123" i="7"/>
  <c r="U123" i="7"/>
  <c r="T123" i="7"/>
  <c r="R123" i="7"/>
  <c r="W123" i="7" s="1"/>
  <c r="N123" i="7"/>
  <c r="J123" i="7"/>
  <c r="V122" i="7"/>
  <c r="U122" i="7"/>
  <c r="T122" i="7"/>
  <c r="R122" i="7"/>
  <c r="N122" i="7"/>
  <c r="J122" i="7"/>
  <c r="V121" i="7"/>
  <c r="U121" i="7"/>
  <c r="T121" i="7"/>
  <c r="R121" i="7"/>
  <c r="N121" i="7"/>
  <c r="J121" i="7"/>
  <c r="V120" i="7"/>
  <c r="U120" i="7"/>
  <c r="T120" i="7"/>
  <c r="R120" i="7"/>
  <c r="N120" i="7"/>
  <c r="J120" i="7"/>
  <c r="V119" i="7"/>
  <c r="U119" i="7"/>
  <c r="T119" i="7"/>
  <c r="R119" i="7"/>
  <c r="W119" i="7" s="1"/>
  <c r="N119" i="7"/>
  <c r="J119" i="7"/>
  <c r="V118" i="7"/>
  <c r="U118" i="7"/>
  <c r="T118" i="7"/>
  <c r="R118" i="7"/>
  <c r="N118" i="7"/>
  <c r="J118" i="7"/>
  <c r="V117" i="7"/>
  <c r="U117" i="7"/>
  <c r="T117" i="7"/>
  <c r="R117" i="7"/>
  <c r="N117" i="7"/>
  <c r="J117" i="7"/>
  <c r="V116" i="7"/>
  <c r="U116" i="7"/>
  <c r="T116" i="7"/>
  <c r="R116" i="7"/>
  <c r="N116" i="7"/>
  <c r="J116" i="7"/>
  <c r="V115" i="7"/>
  <c r="U115" i="7"/>
  <c r="T115" i="7"/>
  <c r="R115" i="7"/>
  <c r="W115" i="7" s="1"/>
  <c r="N115" i="7"/>
  <c r="J115" i="7"/>
  <c r="V114" i="7"/>
  <c r="U114" i="7"/>
  <c r="T114" i="7"/>
  <c r="R114" i="7"/>
  <c r="N114" i="7"/>
  <c r="J114" i="7"/>
  <c r="V113" i="7"/>
  <c r="U113" i="7"/>
  <c r="T113" i="7"/>
  <c r="R113" i="7"/>
  <c r="N113" i="7"/>
  <c r="J113" i="7"/>
  <c r="V112" i="7"/>
  <c r="U112" i="7"/>
  <c r="T112" i="7"/>
  <c r="R112" i="7"/>
  <c r="N112" i="7"/>
  <c r="J112" i="7"/>
  <c r="V111" i="7"/>
  <c r="U111" i="7"/>
  <c r="T111" i="7"/>
  <c r="R111" i="7"/>
  <c r="W111" i="7" s="1"/>
  <c r="N111" i="7"/>
  <c r="J111" i="7"/>
  <c r="V110" i="7"/>
  <c r="U110" i="7"/>
  <c r="T110" i="7"/>
  <c r="R110" i="7"/>
  <c r="N110" i="7"/>
  <c r="J110" i="7"/>
  <c r="V109" i="7"/>
  <c r="U109" i="7"/>
  <c r="T109" i="7"/>
  <c r="R109" i="7"/>
  <c r="N109" i="7"/>
  <c r="J109" i="7"/>
  <c r="V108" i="7"/>
  <c r="U108" i="7"/>
  <c r="T108" i="7"/>
  <c r="R108" i="7"/>
  <c r="N108" i="7"/>
  <c r="J108" i="7"/>
  <c r="V107" i="7"/>
  <c r="U107" i="7"/>
  <c r="T107" i="7"/>
  <c r="R107" i="7"/>
  <c r="W107" i="7" s="1"/>
  <c r="N107" i="7"/>
  <c r="J107" i="7"/>
  <c r="V106" i="7"/>
  <c r="U106" i="7"/>
  <c r="T106" i="7"/>
  <c r="R106" i="7"/>
  <c r="N106" i="7"/>
  <c r="J106" i="7"/>
  <c r="V105" i="7"/>
  <c r="U105" i="7"/>
  <c r="T105" i="7"/>
  <c r="R105" i="7"/>
  <c r="N105" i="7"/>
  <c r="J105" i="7"/>
  <c r="V104" i="7"/>
  <c r="U104" i="7"/>
  <c r="T104" i="7"/>
  <c r="R104" i="7"/>
  <c r="N104" i="7"/>
  <c r="J104" i="7"/>
  <c r="V103" i="7"/>
  <c r="U103" i="7"/>
  <c r="T103" i="7"/>
  <c r="R103" i="7"/>
  <c r="W103" i="7" s="1"/>
  <c r="N103" i="7"/>
  <c r="J103" i="7"/>
  <c r="V102" i="7"/>
  <c r="U102" i="7"/>
  <c r="T102" i="7"/>
  <c r="R102" i="7"/>
  <c r="N102" i="7"/>
  <c r="J102" i="7"/>
  <c r="V101" i="7"/>
  <c r="U101" i="7"/>
  <c r="T101" i="7"/>
  <c r="R101" i="7"/>
  <c r="N101" i="7"/>
  <c r="J101" i="7"/>
  <c r="V100" i="7"/>
  <c r="U100" i="7"/>
  <c r="T100" i="7"/>
  <c r="R100" i="7"/>
  <c r="N100" i="7"/>
  <c r="J100" i="7"/>
  <c r="V99" i="7"/>
  <c r="U99" i="7"/>
  <c r="T99" i="7"/>
  <c r="R99" i="7"/>
  <c r="W99" i="7" s="1"/>
  <c r="N99" i="7"/>
  <c r="J99" i="7"/>
  <c r="V98" i="7"/>
  <c r="U98" i="7"/>
  <c r="T98" i="7"/>
  <c r="R98" i="7"/>
  <c r="N98" i="7"/>
  <c r="J98" i="7"/>
  <c r="V97" i="7"/>
  <c r="U97" i="7"/>
  <c r="T97" i="7"/>
  <c r="R97" i="7"/>
  <c r="N97" i="7"/>
  <c r="J97" i="7"/>
  <c r="V96" i="7"/>
  <c r="U96" i="7"/>
  <c r="U137" i="7" s="1"/>
  <c r="T96" i="7"/>
  <c r="R96" i="7"/>
  <c r="N96" i="7"/>
  <c r="J96" i="7"/>
  <c r="J137" i="7" s="1"/>
  <c r="S95" i="7"/>
  <c r="Q94" i="7"/>
  <c r="P94" i="7"/>
  <c r="O94" i="7"/>
  <c r="M94" i="7"/>
  <c r="L94" i="7"/>
  <c r="K94" i="7"/>
  <c r="I94" i="7"/>
  <c r="H94" i="7"/>
  <c r="G94" i="7"/>
  <c r="V93" i="7"/>
  <c r="U93" i="7"/>
  <c r="T93" i="7"/>
  <c r="R93" i="7"/>
  <c r="N93" i="7"/>
  <c r="J93" i="7"/>
  <c r="V92" i="7"/>
  <c r="U92" i="7"/>
  <c r="T92" i="7"/>
  <c r="R92" i="7"/>
  <c r="W92" i="7" s="1"/>
  <c r="N92" i="7"/>
  <c r="J92" i="7"/>
  <c r="Q91" i="7"/>
  <c r="P91" i="7"/>
  <c r="O91" i="7"/>
  <c r="M91" i="7"/>
  <c r="L91" i="7"/>
  <c r="K91" i="7"/>
  <c r="I91" i="7"/>
  <c r="H91" i="7"/>
  <c r="G91" i="7"/>
  <c r="V90" i="7"/>
  <c r="U90" i="7"/>
  <c r="T90" i="7"/>
  <c r="R90" i="7"/>
  <c r="N90" i="7"/>
  <c r="W90" i="7" s="1"/>
  <c r="J90" i="7"/>
  <c r="V89" i="7"/>
  <c r="U89" i="7"/>
  <c r="R89" i="7"/>
  <c r="N89" i="7"/>
  <c r="J89" i="7"/>
  <c r="V88" i="7"/>
  <c r="U88" i="7"/>
  <c r="T88" i="7"/>
  <c r="R88" i="7"/>
  <c r="N88" i="7"/>
  <c r="J88" i="7"/>
  <c r="W88" i="7" s="1"/>
  <c r="V87" i="7"/>
  <c r="R87" i="7"/>
  <c r="N87" i="7"/>
  <c r="V86" i="7"/>
  <c r="U86" i="7"/>
  <c r="T86" i="7"/>
  <c r="R86" i="7"/>
  <c r="N86" i="7"/>
  <c r="J86" i="7"/>
  <c r="Q85" i="7"/>
  <c r="P85" i="7"/>
  <c r="R85" i="7" s="1"/>
  <c r="O85" i="7"/>
  <c r="M85" i="7"/>
  <c r="L85" i="7"/>
  <c r="K85" i="7"/>
  <c r="I85" i="7"/>
  <c r="V85" i="7" s="1"/>
  <c r="H85" i="7"/>
  <c r="G85" i="7"/>
  <c r="V84" i="7"/>
  <c r="U84" i="7"/>
  <c r="T84" i="7"/>
  <c r="J84" i="7"/>
  <c r="W84" i="7" s="1"/>
  <c r="V83" i="7"/>
  <c r="U83" i="7"/>
  <c r="R83" i="7"/>
  <c r="N83" i="7"/>
  <c r="J83" i="7"/>
  <c r="V82" i="7"/>
  <c r="U82" i="7"/>
  <c r="T82" i="7"/>
  <c r="R82" i="7"/>
  <c r="N82" i="7"/>
  <c r="J82" i="7"/>
  <c r="V81" i="7"/>
  <c r="U81" i="7"/>
  <c r="R81" i="7"/>
  <c r="W81" i="7" s="1"/>
  <c r="N81" i="7"/>
  <c r="J81" i="7"/>
  <c r="V80" i="7"/>
  <c r="U80" i="7"/>
  <c r="T80" i="7"/>
  <c r="R80" i="7"/>
  <c r="N80" i="7"/>
  <c r="J80" i="7"/>
  <c r="Q79" i="7"/>
  <c r="P79" i="7"/>
  <c r="O79" i="7"/>
  <c r="M79" i="7"/>
  <c r="L79" i="7"/>
  <c r="K79" i="7"/>
  <c r="I79" i="7"/>
  <c r="H79" i="7"/>
  <c r="U79" i="7" s="1"/>
  <c r="G79" i="7"/>
  <c r="V78" i="7"/>
  <c r="U78" i="7"/>
  <c r="R78" i="7"/>
  <c r="N78" i="7"/>
  <c r="J78" i="7"/>
  <c r="V77" i="7"/>
  <c r="U77" i="7"/>
  <c r="T77" i="7"/>
  <c r="R77" i="7"/>
  <c r="N77" i="7"/>
  <c r="J77" i="7"/>
  <c r="V76" i="7"/>
  <c r="U76" i="7"/>
  <c r="R76" i="7"/>
  <c r="N76" i="7"/>
  <c r="V75" i="7"/>
  <c r="U75" i="7"/>
  <c r="T75" i="7"/>
  <c r="R75" i="7"/>
  <c r="N75" i="7"/>
  <c r="J75" i="7"/>
  <c r="V74" i="7"/>
  <c r="U74" i="7"/>
  <c r="R74" i="7"/>
  <c r="N74" i="7"/>
  <c r="J74" i="7"/>
  <c r="V73" i="7"/>
  <c r="U73" i="7"/>
  <c r="T73" i="7"/>
  <c r="R73" i="7"/>
  <c r="N73" i="7"/>
  <c r="J73" i="7"/>
  <c r="Q72" i="7"/>
  <c r="P72" i="7"/>
  <c r="O72" i="7"/>
  <c r="M72" i="7"/>
  <c r="L72" i="7"/>
  <c r="K72" i="7"/>
  <c r="I72" i="7"/>
  <c r="V72" i="7" s="1"/>
  <c r="H72" i="7"/>
  <c r="G72" i="7"/>
  <c r="V71" i="7"/>
  <c r="U71" i="7"/>
  <c r="T71" i="7"/>
  <c r="R71" i="7"/>
  <c r="N71" i="7"/>
  <c r="J71" i="7"/>
  <c r="V70" i="7"/>
  <c r="U70" i="7"/>
  <c r="T70" i="7"/>
  <c r="R70" i="7"/>
  <c r="N70" i="7"/>
  <c r="J70" i="7"/>
  <c r="Q69" i="7"/>
  <c r="P69" i="7"/>
  <c r="R69" i="7" s="1"/>
  <c r="O69" i="7"/>
  <c r="M69" i="7"/>
  <c r="L69" i="7"/>
  <c r="N69" i="7" s="1"/>
  <c r="K69" i="7"/>
  <c r="I69" i="7"/>
  <c r="H69" i="7"/>
  <c r="G69" i="7"/>
  <c r="V68" i="7"/>
  <c r="U68" i="7"/>
  <c r="R68" i="7"/>
  <c r="N68" i="7"/>
  <c r="J68" i="7"/>
  <c r="W68" i="7" s="1"/>
  <c r="V67" i="7"/>
  <c r="U67" i="7"/>
  <c r="T67" i="7"/>
  <c r="R67" i="7"/>
  <c r="W67" i="7" s="1"/>
  <c r="N67" i="7"/>
  <c r="J67" i="7"/>
  <c r="V66" i="7"/>
  <c r="U66" i="7"/>
  <c r="T66" i="7"/>
  <c r="R66" i="7"/>
  <c r="N66" i="7"/>
  <c r="J66" i="7"/>
  <c r="V65" i="7"/>
  <c r="U65" i="7"/>
  <c r="R65" i="7"/>
  <c r="N65" i="7"/>
  <c r="J65" i="7"/>
  <c r="V64" i="7"/>
  <c r="U64" i="7"/>
  <c r="T64" i="7"/>
  <c r="R64" i="7"/>
  <c r="N64" i="7"/>
  <c r="J64" i="7"/>
  <c r="R63" i="7"/>
  <c r="Q63" i="7"/>
  <c r="P63" i="7"/>
  <c r="O63" i="7"/>
  <c r="N63" i="7"/>
  <c r="M63" i="7"/>
  <c r="L63" i="7"/>
  <c r="K63" i="7"/>
  <c r="J63" i="7"/>
  <c r="W63" i="7" s="1"/>
  <c r="I63" i="7"/>
  <c r="V63" i="7" s="1"/>
  <c r="H63" i="7"/>
  <c r="U63" i="7" s="1"/>
  <c r="G63" i="7"/>
  <c r="T63" i="7" s="1"/>
  <c r="V62" i="7"/>
  <c r="U62" i="7"/>
  <c r="R62" i="7"/>
  <c r="N62" i="7"/>
  <c r="J62" i="7"/>
  <c r="V61" i="7"/>
  <c r="U61" i="7"/>
  <c r="T61" i="7"/>
  <c r="R61" i="7"/>
  <c r="N61" i="7"/>
  <c r="J61" i="7"/>
  <c r="V60" i="7"/>
  <c r="U60" i="7"/>
  <c r="R60" i="7"/>
  <c r="N60" i="7"/>
  <c r="J60" i="7"/>
  <c r="V59" i="7"/>
  <c r="U59" i="7"/>
  <c r="T59" i="7"/>
  <c r="R59" i="7"/>
  <c r="N59" i="7"/>
  <c r="J59" i="7"/>
  <c r="V58" i="7"/>
  <c r="U58" i="7"/>
  <c r="R58" i="7"/>
  <c r="W58" i="7" s="1"/>
  <c r="N58" i="7"/>
  <c r="J58" i="7"/>
  <c r="V57" i="7"/>
  <c r="U57" i="7"/>
  <c r="T57" i="7"/>
  <c r="R57" i="7"/>
  <c r="N57" i="7"/>
  <c r="J57" i="7"/>
  <c r="V56" i="7"/>
  <c r="U56" i="7"/>
  <c r="R56" i="7"/>
  <c r="N56" i="7"/>
  <c r="J56" i="7"/>
  <c r="V55" i="7"/>
  <c r="U55" i="7"/>
  <c r="T55" i="7"/>
  <c r="R55" i="7"/>
  <c r="N55" i="7"/>
  <c r="J55" i="7"/>
  <c r="R54" i="7"/>
  <c r="Q54" i="7"/>
  <c r="P54" i="7"/>
  <c r="O54" i="7"/>
  <c r="N54" i="7"/>
  <c r="M54" i="7"/>
  <c r="L54" i="7"/>
  <c r="K54" i="7"/>
  <c r="J54" i="7"/>
  <c r="I54" i="7"/>
  <c r="V54" i="7" s="1"/>
  <c r="H54" i="7"/>
  <c r="U54" i="7" s="1"/>
  <c r="G54" i="7"/>
  <c r="T54" i="7" s="1"/>
  <c r="V53" i="7"/>
  <c r="U53" i="7"/>
  <c r="R53" i="7"/>
  <c r="N53" i="7"/>
  <c r="J53" i="7"/>
  <c r="V52" i="7"/>
  <c r="U52" i="7"/>
  <c r="T52" i="7"/>
  <c r="R52" i="7"/>
  <c r="N52" i="7"/>
  <c r="J52" i="7"/>
  <c r="V51" i="7"/>
  <c r="U51" i="7"/>
  <c r="T51" i="7"/>
  <c r="R51" i="7"/>
  <c r="N51" i="7"/>
  <c r="J51" i="7"/>
  <c r="W51" i="7" s="1"/>
  <c r="V50" i="7"/>
  <c r="U50" i="7"/>
  <c r="T50" i="7"/>
  <c r="R50" i="7"/>
  <c r="N50" i="7"/>
  <c r="J50" i="7"/>
  <c r="V49" i="7"/>
  <c r="U49" i="7"/>
  <c r="R49" i="7"/>
  <c r="W49" i="7" s="1"/>
  <c r="V48" i="7"/>
  <c r="U48" i="7"/>
  <c r="T48" i="7"/>
  <c r="R48" i="7"/>
  <c r="N48" i="7"/>
  <c r="J48" i="7"/>
  <c r="R47" i="7"/>
  <c r="Q47" i="7"/>
  <c r="P47" i="7"/>
  <c r="O47" i="7"/>
  <c r="M47" i="7"/>
  <c r="L47" i="7"/>
  <c r="K47" i="7"/>
  <c r="I47" i="7"/>
  <c r="V47" i="7" s="1"/>
  <c r="H47" i="7"/>
  <c r="J47" i="7" s="1"/>
  <c r="G47" i="7"/>
  <c r="V46" i="7"/>
  <c r="U46" i="7"/>
  <c r="T46" i="7"/>
  <c r="R46" i="7"/>
  <c r="N46" i="7"/>
  <c r="J46" i="7"/>
  <c r="V45" i="7"/>
  <c r="U45" i="7"/>
  <c r="T45" i="7"/>
  <c r="R45" i="7"/>
  <c r="N45" i="7"/>
  <c r="J45" i="7"/>
  <c r="V44" i="7"/>
  <c r="U44" i="7"/>
  <c r="R44" i="7"/>
  <c r="N44" i="7"/>
  <c r="J44" i="7"/>
  <c r="V43" i="7"/>
  <c r="U43" i="7"/>
  <c r="T43" i="7"/>
  <c r="R43" i="7"/>
  <c r="N43" i="7"/>
  <c r="J43" i="7"/>
  <c r="Q42" i="7"/>
  <c r="P42" i="7"/>
  <c r="O42" i="7"/>
  <c r="M42" i="7"/>
  <c r="N42" i="7" s="1"/>
  <c r="L42" i="7"/>
  <c r="K42" i="7"/>
  <c r="I42" i="7"/>
  <c r="H42" i="7"/>
  <c r="U42" i="7" s="1"/>
  <c r="G42" i="7"/>
  <c r="V41" i="7"/>
  <c r="U41" i="7"/>
  <c r="T41" i="7"/>
  <c r="R41" i="7"/>
  <c r="N41" i="7"/>
  <c r="J41" i="7"/>
  <c r="V40" i="7"/>
  <c r="U40" i="7"/>
  <c r="R40" i="7"/>
  <c r="N40" i="7"/>
  <c r="W40" i="7" s="1"/>
  <c r="J40" i="7"/>
  <c r="V39" i="7"/>
  <c r="U39" i="7"/>
  <c r="T39" i="7"/>
  <c r="R39" i="7"/>
  <c r="N39" i="7"/>
  <c r="J39" i="7"/>
  <c r="V38" i="7"/>
  <c r="U38" i="7"/>
  <c r="T38" i="7"/>
  <c r="R38" i="7"/>
  <c r="N38" i="7"/>
  <c r="J38" i="7"/>
  <c r="Q37" i="7"/>
  <c r="P37" i="7"/>
  <c r="R37" i="7" s="1"/>
  <c r="O37" i="7"/>
  <c r="M37" i="7"/>
  <c r="L37" i="7"/>
  <c r="K37" i="7"/>
  <c r="I37" i="7"/>
  <c r="H37" i="7"/>
  <c r="G37" i="7"/>
  <c r="V36" i="7"/>
  <c r="U36" i="7"/>
  <c r="T36" i="7"/>
  <c r="J36" i="7"/>
  <c r="W36" i="7" s="1"/>
  <c r="V35" i="7"/>
  <c r="U35" i="7"/>
  <c r="R35" i="7"/>
  <c r="N35" i="7"/>
  <c r="J35" i="7"/>
  <c r="V34" i="7"/>
  <c r="U34" i="7"/>
  <c r="T34" i="7"/>
  <c r="R34" i="7"/>
  <c r="N34" i="7"/>
  <c r="J34" i="7"/>
  <c r="V33" i="7"/>
  <c r="U33" i="7"/>
  <c r="R33" i="7"/>
  <c r="N33" i="7"/>
  <c r="J33" i="7"/>
  <c r="V32" i="7"/>
  <c r="U32" i="7"/>
  <c r="T32" i="7"/>
  <c r="R32" i="7"/>
  <c r="N32" i="7"/>
  <c r="J32" i="7"/>
  <c r="V31" i="7"/>
  <c r="U31" i="7"/>
  <c r="T31" i="7"/>
  <c r="R31" i="7"/>
  <c r="N31" i="7"/>
  <c r="J31" i="7"/>
  <c r="Q30" i="7"/>
  <c r="P30" i="7"/>
  <c r="R30" i="7" s="1"/>
  <c r="O30" i="7"/>
  <c r="M30" i="7"/>
  <c r="L30" i="7"/>
  <c r="N30" i="7" s="1"/>
  <c r="K30" i="7"/>
  <c r="I30" i="7"/>
  <c r="H30" i="7"/>
  <c r="G30" i="7"/>
  <c r="V29" i="7"/>
  <c r="U29" i="7"/>
  <c r="R29" i="7"/>
  <c r="N29" i="7"/>
  <c r="J29" i="7"/>
  <c r="V28" i="7"/>
  <c r="U28" i="7"/>
  <c r="T28" i="7"/>
  <c r="R28" i="7"/>
  <c r="N28" i="7"/>
  <c r="J28" i="7"/>
  <c r="V27" i="7"/>
  <c r="U27" i="7"/>
  <c r="T27" i="7"/>
  <c r="R27" i="7"/>
  <c r="N27" i="7"/>
  <c r="J27" i="7"/>
  <c r="V26" i="7"/>
  <c r="U26" i="7"/>
  <c r="T26" i="7"/>
  <c r="R26" i="7"/>
  <c r="N26" i="7"/>
  <c r="J26" i="7"/>
  <c r="V25" i="7"/>
  <c r="U25" i="7"/>
  <c r="T25" i="7"/>
  <c r="R25" i="7"/>
  <c r="N25" i="7"/>
  <c r="J25" i="7"/>
  <c r="Q24" i="7"/>
  <c r="P24" i="7"/>
  <c r="O24" i="7"/>
  <c r="O138" i="7" s="1"/>
  <c r="M24" i="7"/>
  <c r="L24" i="7"/>
  <c r="K24" i="7"/>
  <c r="I24" i="7"/>
  <c r="H24" i="7"/>
  <c r="U24" i="7" s="1"/>
  <c r="G24" i="7"/>
  <c r="V23" i="7"/>
  <c r="U23" i="7"/>
  <c r="R23" i="7"/>
  <c r="N23" i="7"/>
  <c r="J23" i="7"/>
  <c r="V22" i="7"/>
  <c r="U22" i="7"/>
  <c r="T22" i="7"/>
  <c r="R22" i="7"/>
  <c r="N22" i="7"/>
  <c r="J22" i="7"/>
  <c r="V21" i="7"/>
  <c r="U21" i="7"/>
  <c r="R21" i="7"/>
  <c r="N21" i="7"/>
  <c r="J21" i="7"/>
  <c r="V20" i="7"/>
  <c r="U20" i="7"/>
  <c r="T20" i="7"/>
  <c r="R20" i="7"/>
  <c r="N20" i="7"/>
  <c r="J20" i="7"/>
  <c r="V19" i="7"/>
  <c r="U19" i="7"/>
  <c r="R19" i="7"/>
  <c r="N19" i="7"/>
  <c r="J19" i="7"/>
  <c r="V18" i="7"/>
  <c r="U18" i="7"/>
  <c r="T18" i="7"/>
  <c r="R18" i="7"/>
  <c r="N18" i="7"/>
  <c r="J18" i="7"/>
  <c r="V17" i="7"/>
  <c r="R17" i="7"/>
  <c r="N17" i="7"/>
  <c r="J17" i="7"/>
  <c r="V16" i="7"/>
  <c r="U16" i="7"/>
  <c r="T16" i="7"/>
  <c r="R16" i="7"/>
  <c r="N16" i="7"/>
  <c r="J16" i="7"/>
  <c r="V15" i="7"/>
  <c r="U15" i="7"/>
  <c r="R15" i="7"/>
  <c r="N15" i="7"/>
  <c r="J15" i="7"/>
  <c r="V14" i="7"/>
  <c r="U14" i="7"/>
  <c r="T14" i="7"/>
  <c r="R14" i="7"/>
  <c r="N14" i="7"/>
  <c r="J14" i="7"/>
  <c r="BK54" i="6" l="1"/>
  <c r="W18" i="7"/>
  <c r="W48" i="7"/>
  <c r="W55" i="7"/>
  <c r="W64" i="7"/>
  <c r="W73" i="7"/>
  <c r="W74" i="7"/>
  <c r="W76" i="7"/>
  <c r="V79" i="7"/>
  <c r="W83" i="7"/>
  <c r="N137" i="7"/>
  <c r="V137" i="7"/>
  <c r="BF38" i="6"/>
  <c r="W31" i="7"/>
  <c r="T37" i="7"/>
  <c r="N37" i="7"/>
  <c r="R42" i="7"/>
  <c r="J69" i="7"/>
  <c r="R79" i="7"/>
  <c r="N85" i="7"/>
  <c r="BJ91" i="6"/>
  <c r="BJ90" i="6"/>
  <c r="BR88" i="6"/>
  <c r="W33" i="7"/>
  <c r="N47" i="7"/>
  <c r="N79" i="7"/>
  <c r="BR84" i="6"/>
  <c r="BJ54" i="6"/>
  <c r="R94" i="7"/>
  <c r="N94" i="7"/>
  <c r="W93" i="7"/>
  <c r="BK88" i="6"/>
  <c r="BC88" i="6"/>
  <c r="AM92" i="6"/>
  <c r="AD92" i="6"/>
  <c r="W92" i="6" s="1"/>
  <c r="N92" i="6"/>
  <c r="AE92" i="6"/>
  <c r="V92" i="6"/>
  <c r="O92" i="6" s="1"/>
  <c r="G92" i="6"/>
  <c r="BK91" i="6"/>
  <c r="BK90" i="6"/>
  <c r="BC91" i="6"/>
  <c r="BC90" i="6"/>
  <c r="BQ43" i="6"/>
  <c r="BJ85" i="6"/>
  <c r="BJ84" i="6"/>
  <c r="BJ82" i="6"/>
  <c r="BR78" i="6"/>
  <c r="BK82" i="6"/>
  <c r="BC82" i="6"/>
  <c r="BK85" i="6"/>
  <c r="BK84" i="6"/>
  <c r="BC85" i="6"/>
  <c r="BC84" i="6"/>
  <c r="BK78" i="6"/>
  <c r="BJ79" i="6"/>
  <c r="BK79" i="6"/>
  <c r="BR77" i="6"/>
  <c r="BJ78" i="6"/>
  <c r="BR79" i="6"/>
  <c r="AM79" i="6"/>
  <c r="BC79" i="6" s="1"/>
  <c r="BJ68" i="6"/>
  <c r="AM78" i="6"/>
  <c r="BC78" i="6" s="1"/>
  <c r="BJ77" i="6"/>
  <c r="BK77" i="6"/>
  <c r="BC77" i="6"/>
  <c r="BJ66" i="6"/>
  <c r="BC68" i="6"/>
  <c r="BR68" i="6"/>
  <c r="BR66" i="6"/>
  <c r="BR69" i="6"/>
  <c r="BC66" i="6"/>
  <c r="BR57" i="6"/>
  <c r="BK69" i="6"/>
  <c r="BC69" i="6"/>
  <c r="BJ69" i="6"/>
  <c r="BK66" i="6"/>
  <c r="BK68" i="6"/>
  <c r="BP38" i="6"/>
  <c r="BJ57" i="6"/>
  <c r="BC57" i="6"/>
  <c r="BR63" i="6"/>
  <c r="N64" i="6"/>
  <c r="N63" i="6"/>
  <c r="G63" i="6" s="1"/>
  <c r="BK63" i="6"/>
  <c r="BC63" i="6"/>
  <c r="BK57" i="6"/>
  <c r="BC40" i="6"/>
  <c r="AL43" i="6"/>
  <c r="V43" i="6"/>
  <c r="BR42" i="6"/>
  <c r="BC37" i="6"/>
  <c r="BJ21" i="6"/>
  <c r="BR30" i="6"/>
  <c r="BP31" i="6"/>
  <c r="BR41" i="6"/>
  <c r="BJ39" i="6"/>
  <c r="BK39" i="6"/>
  <c r="BQ38" i="6"/>
  <c r="BR37" i="6"/>
  <c r="BR53" i="6"/>
  <c r="BK52" i="6"/>
  <c r="BC41" i="6"/>
  <c r="BR39" i="6"/>
  <c r="AD38" i="6"/>
  <c r="W38" i="6" s="1"/>
  <c r="BK53" i="6"/>
  <c r="BR40" i="6"/>
  <c r="BI38" i="6"/>
  <c r="BC53" i="6"/>
  <c r="BN38" i="6"/>
  <c r="BK37" i="6"/>
  <c r="BL38" i="6"/>
  <c r="BJ37" i="6"/>
  <c r="AL38" i="6"/>
  <c r="AE38" i="6" s="1"/>
  <c r="BD38" i="6"/>
  <c r="N38" i="6"/>
  <c r="G38" i="6" s="1"/>
  <c r="V38" i="6"/>
  <c r="O38" i="6" s="1"/>
  <c r="BG38" i="6"/>
  <c r="BH38" i="6"/>
  <c r="BK42" i="6"/>
  <c r="BC52" i="6"/>
  <c r="BR50" i="6"/>
  <c r="BJ40" i="6"/>
  <c r="AU40" i="6"/>
  <c r="BK40" i="6" s="1"/>
  <c r="BJ53" i="6"/>
  <c r="BJ52" i="6"/>
  <c r="AT43" i="6"/>
  <c r="AM43" i="6" s="1"/>
  <c r="AD43" i="6"/>
  <c r="W43" i="6" s="1"/>
  <c r="N43" i="6"/>
  <c r="BJ41" i="6"/>
  <c r="BO38" i="6"/>
  <c r="BE38" i="6"/>
  <c r="BB43" i="6"/>
  <c r="AU43" i="6" s="1"/>
  <c r="AE41" i="6"/>
  <c r="BK41" i="6" s="1"/>
  <c r="AT38" i="6"/>
  <c r="BJ20" i="6"/>
  <c r="BJ50" i="6"/>
  <c r="BR52" i="6"/>
  <c r="BJ42" i="6"/>
  <c r="BB38" i="6"/>
  <c r="AU38" i="6" s="1"/>
  <c r="AE43" i="6"/>
  <c r="O43" i="6"/>
  <c r="BC42" i="6"/>
  <c r="BC39" i="6"/>
  <c r="BK50" i="6"/>
  <c r="G50" i="6"/>
  <c r="BC50" i="6" s="1"/>
  <c r="BR45" i="6"/>
  <c r="BC45" i="6"/>
  <c r="BC30" i="6"/>
  <c r="BK45" i="6"/>
  <c r="BJ45" i="6"/>
  <c r="N31" i="6"/>
  <c r="BJ16" i="6"/>
  <c r="BK30" i="6"/>
  <c r="BJ30" i="6"/>
  <c r="BC21" i="6"/>
  <c r="BR16" i="6"/>
  <c r="BR21" i="6"/>
  <c r="BR20" i="6"/>
  <c r="BK21" i="6"/>
  <c r="BK20" i="6"/>
  <c r="BC20" i="6"/>
  <c r="BK16" i="6"/>
  <c r="BC16" i="6"/>
  <c r="R137" i="7"/>
  <c r="W117" i="7"/>
  <c r="W121" i="7"/>
  <c r="W125" i="7"/>
  <c r="W129" i="7"/>
  <c r="W98" i="7"/>
  <c r="W102" i="7"/>
  <c r="W106" i="7"/>
  <c r="W110" i="7"/>
  <c r="W114" i="7"/>
  <c r="W118" i="7"/>
  <c r="W122" i="7"/>
  <c r="W126" i="7"/>
  <c r="W130" i="7"/>
  <c r="W134" i="7"/>
  <c r="J94" i="7"/>
  <c r="R91" i="7"/>
  <c r="W89" i="7"/>
  <c r="W87" i="7"/>
  <c r="U91" i="7"/>
  <c r="N91" i="7"/>
  <c r="W86" i="7"/>
  <c r="T91" i="7"/>
  <c r="J91" i="7"/>
  <c r="T85" i="7"/>
  <c r="W82" i="7"/>
  <c r="W80" i="7"/>
  <c r="J85" i="7"/>
  <c r="W85" i="7" s="1"/>
  <c r="W75" i="7"/>
  <c r="W78" i="7"/>
  <c r="T79" i="7"/>
  <c r="W77" i="7"/>
  <c r="W70" i="7"/>
  <c r="R72" i="7"/>
  <c r="T72" i="7"/>
  <c r="U72" i="7"/>
  <c r="N72" i="7"/>
  <c r="W71" i="7"/>
  <c r="W65" i="7"/>
  <c r="V69" i="7"/>
  <c r="T69" i="7"/>
  <c r="W66" i="7"/>
  <c r="W56" i="7"/>
  <c r="W59" i="7"/>
  <c r="W60" i="7"/>
  <c r="W62" i="7"/>
  <c r="W61" i="7"/>
  <c r="W57" i="7"/>
  <c r="W50" i="7"/>
  <c r="W54" i="7"/>
  <c r="W53" i="7"/>
  <c r="W52" i="7"/>
  <c r="T47" i="7"/>
  <c r="W43" i="7"/>
  <c r="U47" i="7"/>
  <c r="W44" i="7"/>
  <c r="W47" i="7"/>
  <c r="L138" i="7"/>
  <c r="W46" i="7"/>
  <c r="W45" i="7"/>
  <c r="V42" i="7"/>
  <c r="W39" i="7"/>
  <c r="O95" i="7"/>
  <c r="T42" i="7"/>
  <c r="W38" i="7"/>
  <c r="I95" i="7"/>
  <c r="W41" i="7"/>
  <c r="G95" i="7"/>
  <c r="J42" i="7"/>
  <c r="W42" i="7" s="1"/>
  <c r="W32" i="7"/>
  <c r="V37" i="7"/>
  <c r="W35" i="7"/>
  <c r="U37" i="7"/>
  <c r="W34" i="7"/>
  <c r="J37" i="7"/>
  <c r="W37" i="7" s="1"/>
  <c r="P138" i="7"/>
  <c r="V30" i="7"/>
  <c r="W27" i="7"/>
  <c r="T30" i="7"/>
  <c r="K138" i="7"/>
  <c r="W25" i="7"/>
  <c r="W26" i="7"/>
  <c r="W29" i="7"/>
  <c r="U30" i="7"/>
  <c r="W28" i="7"/>
  <c r="J30" i="7"/>
  <c r="W30" i="7" s="1"/>
  <c r="W14" i="7"/>
  <c r="W22" i="7"/>
  <c r="W15" i="7"/>
  <c r="W21" i="7"/>
  <c r="W17" i="7"/>
  <c r="W20" i="7"/>
  <c r="T24" i="7"/>
  <c r="K95" i="7"/>
  <c r="W16" i="7"/>
  <c r="W19" i="7"/>
  <c r="W23" i="7"/>
  <c r="W97" i="7"/>
  <c r="W101" i="7"/>
  <c r="W105" i="7"/>
  <c r="W109" i="7"/>
  <c r="W113" i="7"/>
  <c r="W133" i="7"/>
  <c r="W100" i="7"/>
  <c r="W104" i="7"/>
  <c r="W108" i="7"/>
  <c r="W112" i="7"/>
  <c r="W116" i="7"/>
  <c r="W120" i="7"/>
  <c r="W124" i="7"/>
  <c r="W128" i="7"/>
  <c r="W132" i="7"/>
  <c r="W136" i="7"/>
  <c r="T137" i="7"/>
  <c r="M138" i="7"/>
  <c r="N24" i="7"/>
  <c r="N138" i="7" s="1"/>
  <c r="V24" i="7"/>
  <c r="I138" i="7"/>
  <c r="J24" i="7"/>
  <c r="W69" i="7"/>
  <c r="Q95" i="7"/>
  <c r="Q138" i="7"/>
  <c r="R24" i="7"/>
  <c r="M95" i="7"/>
  <c r="V91" i="7"/>
  <c r="T94" i="7"/>
  <c r="U69" i="7"/>
  <c r="J72" i="7"/>
  <c r="W72" i="7" s="1"/>
  <c r="U85" i="7"/>
  <c r="U94" i="7"/>
  <c r="H95" i="7"/>
  <c r="L95" i="7"/>
  <c r="P95" i="7"/>
  <c r="G138" i="7"/>
  <c r="J79" i="7"/>
  <c r="W79" i="7" s="1"/>
  <c r="V94" i="7"/>
  <c r="H138" i="7"/>
  <c r="W96" i="7"/>
  <c r="W91" i="7" l="1"/>
  <c r="W94" i="7"/>
  <c r="BJ63" i="6"/>
  <c r="BJ38" i="6"/>
  <c r="BK38" i="6"/>
  <c r="BJ43" i="6"/>
  <c r="AM38" i="6"/>
  <c r="BC38" i="6" s="1"/>
  <c r="G43" i="6"/>
  <c r="BC43" i="6" s="1"/>
  <c r="BK43" i="6"/>
  <c r="BR38" i="6"/>
  <c r="BR43" i="6"/>
  <c r="W137" i="7"/>
  <c r="N95" i="7"/>
  <c r="R138" i="7"/>
  <c r="J95" i="7"/>
  <c r="T95" i="7"/>
  <c r="T138" i="7"/>
  <c r="U138" i="7"/>
  <c r="V138" i="7"/>
  <c r="U95" i="7"/>
  <c r="R95" i="7"/>
  <c r="W24" i="7"/>
  <c r="W138" i="7" s="1"/>
  <c r="J138" i="7"/>
  <c r="V95" i="7"/>
  <c r="BS43" i="6" l="1"/>
  <c r="BS38" i="6"/>
  <c r="W95" i="7"/>
  <c r="O15" i="6"/>
  <c r="W15" i="6"/>
  <c r="AL15" i="6"/>
  <c r="AM15" i="6"/>
  <c r="N17" i="6"/>
  <c r="V17" i="6"/>
  <c r="O17" i="6" s="1"/>
  <c r="AD17" i="6"/>
  <c r="W17" i="6" s="1"/>
  <c r="AL17" i="6"/>
  <c r="AE17" i="6" s="1"/>
  <c r="AT17" i="6"/>
  <c r="AM17" i="6" s="1"/>
  <c r="BB17" i="6"/>
  <c r="AU17" i="6" s="1"/>
  <c r="BD17" i="6"/>
  <c r="BE17" i="6"/>
  <c r="BF17" i="6"/>
  <c r="BG17" i="6"/>
  <c r="BH17" i="6"/>
  <c r="BI17" i="6"/>
  <c r="BL17" i="6"/>
  <c r="BM17" i="6"/>
  <c r="BN17" i="6"/>
  <c r="BO17" i="6"/>
  <c r="BP17" i="6"/>
  <c r="BQ17" i="6"/>
  <c r="N18" i="6"/>
  <c r="V18" i="6"/>
  <c r="O18" i="6" s="1"/>
  <c r="AD18" i="6"/>
  <c r="W18" i="6" s="1"/>
  <c r="AL18" i="6"/>
  <c r="AE18" i="6" s="1"/>
  <c r="AT18" i="6"/>
  <c r="AM18" i="6" s="1"/>
  <c r="BB18" i="6"/>
  <c r="AU18" i="6" s="1"/>
  <c r="BD18" i="6"/>
  <c r="BE18" i="6"/>
  <c r="BF18" i="6"/>
  <c r="BG18" i="6"/>
  <c r="BH18" i="6"/>
  <c r="BI18" i="6"/>
  <c r="BL18" i="6"/>
  <c r="BM18" i="6"/>
  <c r="BN18" i="6"/>
  <c r="BO18" i="6"/>
  <c r="BP18" i="6"/>
  <c r="BQ18" i="6"/>
  <c r="N19" i="6"/>
  <c r="V19" i="6"/>
  <c r="O19" i="6" s="1"/>
  <c r="AD19" i="6"/>
  <c r="W19" i="6" s="1"/>
  <c r="AL19" i="6"/>
  <c r="AE19" i="6" s="1"/>
  <c r="AT19" i="6"/>
  <c r="AM19" i="6" s="1"/>
  <c r="BB19" i="6"/>
  <c r="AU19" i="6" s="1"/>
  <c r="BD19" i="6"/>
  <c r="BE19" i="6"/>
  <c r="BF19" i="6"/>
  <c r="BG19" i="6"/>
  <c r="BH19" i="6"/>
  <c r="BI19" i="6"/>
  <c r="BL19" i="6"/>
  <c r="BM19" i="6"/>
  <c r="BN19" i="6"/>
  <c r="BO19" i="6"/>
  <c r="BP19" i="6"/>
  <c r="BQ19" i="6"/>
  <c r="N22" i="6"/>
  <c r="G22" i="6" s="1"/>
  <c r="V22" i="6"/>
  <c r="AD22" i="6"/>
  <c r="W22" i="6" s="1"/>
  <c r="AL22" i="6"/>
  <c r="AE22" i="6" s="1"/>
  <c r="AT22" i="6"/>
  <c r="AM22" i="6" s="1"/>
  <c r="BB22" i="6"/>
  <c r="AU22" i="6" s="1"/>
  <c r="BD22" i="6"/>
  <c r="BE22" i="6"/>
  <c r="BF22" i="6"/>
  <c r="BG22" i="6"/>
  <c r="BH22" i="6"/>
  <c r="BI22" i="6"/>
  <c r="BL22" i="6"/>
  <c r="BM22" i="6"/>
  <c r="BN22" i="6"/>
  <c r="BO22" i="6"/>
  <c r="BP22" i="6"/>
  <c r="BQ22" i="6"/>
  <c r="N23" i="6"/>
  <c r="G23" i="6" s="1"/>
  <c r="V23" i="6"/>
  <c r="AD23" i="6"/>
  <c r="W23" i="6" s="1"/>
  <c r="AL23" i="6"/>
  <c r="AE23" i="6" s="1"/>
  <c r="AT23" i="6"/>
  <c r="AM23" i="6" s="1"/>
  <c r="BB23" i="6"/>
  <c r="AU23" i="6" s="1"/>
  <c r="BD23" i="6"/>
  <c r="BE23" i="6"/>
  <c r="BF23" i="6"/>
  <c r="BG23" i="6"/>
  <c r="BH23" i="6"/>
  <c r="BI23" i="6"/>
  <c r="BL23" i="6"/>
  <c r="BM23" i="6"/>
  <c r="BN23" i="6"/>
  <c r="BO23" i="6"/>
  <c r="BP23" i="6"/>
  <c r="BQ23" i="6"/>
  <c r="N24" i="6"/>
  <c r="V24" i="6"/>
  <c r="O24" i="6" s="1"/>
  <c r="AD24" i="6"/>
  <c r="W24" i="6" s="1"/>
  <c r="AL24" i="6"/>
  <c r="AE24" i="6" s="1"/>
  <c r="AT24" i="6"/>
  <c r="AM24" i="6" s="1"/>
  <c r="AU24" i="6"/>
  <c r="BD24" i="6"/>
  <c r="BE24" i="6"/>
  <c r="BF24" i="6"/>
  <c r="BG24" i="6"/>
  <c r="BH24" i="6"/>
  <c r="BI24" i="6"/>
  <c r="BL24" i="6"/>
  <c r="BM24" i="6"/>
  <c r="BN24" i="6"/>
  <c r="BO24" i="6"/>
  <c r="BP24" i="6"/>
  <c r="BQ24" i="6"/>
  <c r="H25" i="6"/>
  <c r="I25" i="6"/>
  <c r="J25" i="6"/>
  <c r="L25" i="6"/>
  <c r="M25" i="6"/>
  <c r="P25" i="6"/>
  <c r="Q25" i="6"/>
  <c r="R25" i="6"/>
  <c r="U25" i="6"/>
  <c r="X25" i="6"/>
  <c r="Y25" i="6"/>
  <c r="AA25" i="6"/>
  <c r="AB25" i="6"/>
  <c r="AC25" i="6"/>
  <c r="AF25" i="6"/>
  <c r="AG25" i="6"/>
  <c r="AI25" i="6"/>
  <c r="AJ25" i="6"/>
  <c r="AK25" i="6"/>
  <c r="AN25" i="6"/>
  <c r="AO25" i="6"/>
  <c r="AP25" i="6"/>
  <c r="AQ25" i="6"/>
  <c r="AR25" i="6"/>
  <c r="AS25" i="6"/>
  <c r="AV25" i="6"/>
  <c r="AX25" i="6"/>
  <c r="AY25" i="6"/>
  <c r="AZ25" i="6"/>
  <c r="BA25" i="6"/>
  <c r="N26" i="6"/>
  <c r="V26" i="6"/>
  <c r="AD26" i="6"/>
  <c r="W26" i="6" s="1"/>
  <c r="AL26" i="6"/>
  <c r="AE26" i="6" s="1"/>
  <c r="AT26" i="6"/>
  <c r="AM26" i="6" s="1"/>
  <c r="BB26" i="6"/>
  <c r="AU26" i="6" s="1"/>
  <c r="BD26" i="6"/>
  <c r="BE26" i="6"/>
  <c r="BF26" i="6"/>
  <c r="BG26" i="6"/>
  <c r="BH26" i="6"/>
  <c r="BI26" i="6"/>
  <c r="BL26" i="6"/>
  <c r="BM26" i="6"/>
  <c r="BN26" i="6"/>
  <c r="BO26" i="6"/>
  <c r="BP26" i="6"/>
  <c r="BQ26" i="6"/>
  <c r="N27" i="6"/>
  <c r="G27" i="6" s="1"/>
  <c r="V27" i="6"/>
  <c r="O27" i="6" s="1"/>
  <c r="AD27" i="6"/>
  <c r="W27" i="6" s="1"/>
  <c r="AL27" i="6"/>
  <c r="AE27" i="6" s="1"/>
  <c r="AT27" i="6"/>
  <c r="AM27" i="6" s="1"/>
  <c r="BB27" i="6"/>
  <c r="AU27" i="6" s="1"/>
  <c r="BD27" i="6"/>
  <c r="BE27" i="6"/>
  <c r="BF27" i="6"/>
  <c r="BG27" i="6"/>
  <c r="BH27" i="6"/>
  <c r="BI27" i="6"/>
  <c r="BL27" i="6"/>
  <c r="BM27" i="6"/>
  <c r="BN27" i="6"/>
  <c r="BO27" i="6"/>
  <c r="BP27" i="6"/>
  <c r="BQ27" i="6"/>
  <c r="N28" i="6"/>
  <c r="V28" i="6"/>
  <c r="O28" i="6" s="1"/>
  <c r="AD28" i="6"/>
  <c r="W28" i="6" s="1"/>
  <c r="AL28" i="6"/>
  <c r="AE28" i="6" s="1"/>
  <c r="AT28" i="6"/>
  <c r="AM28" i="6" s="1"/>
  <c r="BB28" i="6"/>
  <c r="AU28" i="6" s="1"/>
  <c r="BD28" i="6"/>
  <c r="BE28" i="6"/>
  <c r="BF28" i="6"/>
  <c r="BG28" i="6"/>
  <c r="BH28" i="6"/>
  <c r="BI28" i="6"/>
  <c r="BL28" i="6"/>
  <c r="BM28" i="6"/>
  <c r="BN28" i="6"/>
  <c r="BO28" i="6"/>
  <c r="BP28" i="6"/>
  <c r="BQ28" i="6"/>
  <c r="N29" i="6"/>
  <c r="V29" i="6"/>
  <c r="O29" i="6" s="1"/>
  <c r="AD29" i="6"/>
  <c r="W29" i="6" s="1"/>
  <c r="AL29" i="6"/>
  <c r="AE29" i="6" s="1"/>
  <c r="AT29" i="6"/>
  <c r="AM29" i="6" s="1"/>
  <c r="BB29" i="6"/>
  <c r="AU29" i="6" s="1"/>
  <c r="BD29" i="6"/>
  <c r="BE29" i="6"/>
  <c r="BF29" i="6"/>
  <c r="BG29" i="6"/>
  <c r="BH29" i="6"/>
  <c r="BI29" i="6"/>
  <c r="BL29" i="6"/>
  <c r="BM29" i="6"/>
  <c r="BN29" i="6"/>
  <c r="BO29" i="6"/>
  <c r="BP29" i="6"/>
  <c r="BQ29" i="6"/>
  <c r="BI31" i="6"/>
  <c r="BD31" i="6"/>
  <c r="BE31" i="6"/>
  <c r="N32" i="6"/>
  <c r="G32" i="6" s="1"/>
  <c r="V32" i="6"/>
  <c r="AD32" i="6"/>
  <c r="W32" i="6" s="1"/>
  <c r="AL32" i="6"/>
  <c r="AE32" i="6" s="1"/>
  <c r="AT32" i="6"/>
  <c r="AM32" i="6" s="1"/>
  <c r="BB32" i="6"/>
  <c r="AU32" i="6" s="1"/>
  <c r="BD32" i="6"/>
  <c r="BE32" i="6"/>
  <c r="BF32" i="6"/>
  <c r="BG32" i="6"/>
  <c r="BH32" i="6"/>
  <c r="BI32" i="6"/>
  <c r="BL32" i="6"/>
  <c r="BM32" i="6"/>
  <c r="BN32" i="6"/>
  <c r="BO32" i="6"/>
  <c r="BP32" i="6"/>
  <c r="BQ32" i="6"/>
  <c r="N33" i="6"/>
  <c r="V33" i="6"/>
  <c r="O33" i="6" s="1"/>
  <c r="AD33" i="6"/>
  <c r="W33" i="6" s="1"/>
  <c r="AL33" i="6"/>
  <c r="AE33" i="6" s="1"/>
  <c r="AT33" i="6"/>
  <c r="AM33" i="6" s="1"/>
  <c r="BB33" i="6"/>
  <c r="AU33" i="6" s="1"/>
  <c r="BD33" i="6"/>
  <c r="BE33" i="6"/>
  <c r="BF33" i="6"/>
  <c r="BG33" i="6"/>
  <c r="BH33" i="6"/>
  <c r="BI33" i="6"/>
  <c r="BL33" i="6"/>
  <c r="BM33" i="6"/>
  <c r="BN33" i="6"/>
  <c r="BO33" i="6"/>
  <c r="BP33" i="6"/>
  <c r="BQ33" i="6"/>
  <c r="N34" i="6"/>
  <c r="V34" i="6"/>
  <c r="O34" i="6" s="1"/>
  <c r="AD34" i="6"/>
  <c r="W34" i="6" s="1"/>
  <c r="AL34" i="6"/>
  <c r="AE34" i="6" s="1"/>
  <c r="AT34" i="6"/>
  <c r="AM34" i="6" s="1"/>
  <c r="BB34" i="6"/>
  <c r="AU34" i="6" s="1"/>
  <c r="BD34" i="6"/>
  <c r="BE34" i="6"/>
  <c r="BF34" i="6"/>
  <c r="BG34" i="6"/>
  <c r="BH34" i="6"/>
  <c r="BI34" i="6"/>
  <c r="BL34" i="6"/>
  <c r="BM34" i="6"/>
  <c r="BN34" i="6"/>
  <c r="BO34" i="6"/>
  <c r="BP34" i="6"/>
  <c r="BQ34" i="6"/>
  <c r="N35" i="6"/>
  <c r="V35" i="6"/>
  <c r="O35" i="6" s="1"/>
  <c r="AD35" i="6"/>
  <c r="W35" i="6" s="1"/>
  <c r="AL35" i="6"/>
  <c r="AE35" i="6" s="1"/>
  <c r="AT35" i="6"/>
  <c r="AM35" i="6" s="1"/>
  <c r="BB35" i="6"/>
  <c r="AU35" i="6" s="1"/>
  <c r="BD35" i="6"/>
  <c r="BE35" i="6"/>
  <c r="BF35" i="6"/>
  <c r="BG35" i="6"/>
  <c r="BH35" i="6"/>
  <c r="BI35" i="6"/>
  <c r="BL35" i="6"/>
  <c r="BM35" i="6"/>
  <c r="BN35" i="6"/>
  <c r="BO35" i="6"/>
  <c r="BP35" i="6"/>
  <c r="BQ35" i="6"/>
  <c r="N36" i="6"/>
  <c r="G36" i="6" s="1"/>
  <c r="V36" i="6"/>
  <c r="O36" i="6" s="1"/>
  <c r="AD36" i="6"/>
  <c r="W36" i="6" s="1"/>
  <c r="AL36" i="6"/>
  <c r="AE36" i="6" s="1"/>
  <c r="AT36" i="6"/>
  <c r="AM36" i="6" s="1"/>
  <c r="BB36" i="6"/>
  <c r="BD36" i="6"/>
  <c r="BE36" i="6"/>
  <c r="BF36" i="6"/>
  <c r="BG36" i="6"/>
  <c r="BH36" i="6"/>
  <c r="BI36" i="6"/>
  <c r="BL36" i="6"/>
  <c r="BM36" i="6"/>
  <c r="BN36" i="6"/>
  <c r="BO36" i="6"/>
  <c r="BP36" i="6"/>
  <c r="BQ36" i="6"/>
  <c r="N44" i="6"/>
  <c r="G44" i="6" s="1"/>
  <c r="V44" i="6"/>
  <c r="O44" i="6" s="1"/>
  <c r="AD44" i="6"/>
  <c r="W44" i="6" s="1"/>
  <c r="AL44" i="6"/>
  <c r="AE44" i="6" s="1"/>
  <c r="AT44" i="6"/>
  <c r="AM44" i="6" s="1"/>
  <c r="BB44" i="6"/>
  <c r="AU44" i="6" s="1"/>
  <c r="BD44" i="6"/>
  <c r="BE44" i="6"/>
  <c r="BF44" i="6"/>
  <c r="BG44" i="6"/>
  <c r="BH44" i="6"/>
  <c r="BI44" i="6"/>
  <c r="BL44" i="6"/>
  <c r="BM44" i="6"/>
  <c r="BN44" i="6"/>
  <c r="BO44" i="6"/>
  <c r="BP44" i="6"/>
  <c r="BQ44" i="6"/>
  <c r="N46" i="6"/>
  <c r="G46" i="6" s="1"/>
  <c r="V46" i="6"/>
  <c r="O46" i="6" s="1"/>
  <c r="AD46" i="6"/>
  <c r="W46" i="6" s="1"/>
  <c r="AL46" i="6"/>
  <c r="AE46" i="6" s="1"/>
  <c r="AT46" i="6"/>
  <c r="AM46" i="6" s="1"/>
  <c r="BB46" i="6"/>
  <c r="AU46" i="6" s="1"/>
  <c r="BD46" i="6"/>
  <c r="BE46" i="6"/>
  <c r="BF46" i="6"/>
  <c r="BG46" i="6"/>
  <c r="BH46" i="6"/>
  <c r="BI46" i="6"/>
  <c r="BL46" i="6"/>
  <c r="BM46" i="6"/>
  <c r="BN46" i="6"/>
  <c r="BO46" i="6"/>
  <c r="BP46" i="6"/>
  <c r="BQ46" i="6"/>
  <c r="N47" i="6"/>
  <c r="G47" i="6" s="1"/>
  <c r="V47" i="6"/>
  <c r="O47" i="6" s="1"/>
  <c r="AD47" i="6"/>
  <c r="W47" i="6" s="1"/>
  <c r="AL47" i="6"/>
  <c r="AE47" i="6" s="1"/>
  <c r="AT47" i="6"/>
  <c r="AM47" i="6" s="1"/>
  <c r="BB47" i="6"/>
  <c r="BD47" i="6"/>
  <c r="BE47" i="6"/>
  <c r="BF47" i="6"/>
  <c r="BG47" i="6"/>
  <c r="BH47" i="6"/>
  <c r="BI47" i="6"/>
  <c r="BL47" i="6"/>
  <c r="BM47" i="6"/>
  <c r="BN47" i="6"/>
  <c r="BO47" i="6"/>
  <c r="BP47" i="6"/>
  <c r="BQ47" i="6"/>
  <c r="H48" i="6"/>
  <c r="I48" i="6"/>
  <c r="J48" i="6"/>
  <c r="K48" i="6"/>
  <c r="L48" i="6"/>
  <c r="M48" i="6"/>
  <c r="P48" i="6"/>
  <c r="Q48" i="6"/>
  <c r="R48" i="6"/>
  <c r="S48" i="6"/>
  <c r="T48" i="6"/>
  <c r="U48" i="6"/>
  <c r="X48" i="6"/>
  <c r="Y48" i="6"/>
  <c r="Z48" i="6"/>
  <c r="AA48" i="6"/>
  <c r="AB48" i="6"/>
  <c r="AC48" i="6"/>
  <c r="AF48" i="6"/>
  <c r="AG48" i="6"/>
  <c r="AH48" i="6"/>
  <c r="AI48" i="6"/>
  <c r="AJ48" i="6"/>
  <c r="AK48" i="6"/>
  <c r="AN48" i="6"/>
  <c r="AO48" i="6"/>
  <c r="AP48" i="6"/>
  <c r="AQ48" i="6"/>
  <c r="AS48" i="6"/>
  <c r="AV48" i="6"/>
  <c r="AW48" i="6"/>
  <c r="AX48" i="6"/>
  <c r="AY48" i="6"/>
  <c r="AZ48" i="6"/>
  <c r="BA48" i="6"/>
  <c r="BD48" i="6"/>
  <c r="BF48" i="6"/>
  <c r="N49" i="6"/>
  <c r="V49" i="6"/>
  <c r="O49" i="6" s="1"/>
  <c r="AD49" i="6"/>
  <c r="W49" i="6" s="1"/>
  <c r="AL49" i="6"/>
  <c r="AT49" i="6"/>
  <c r="AM49" i="6" s="1"/>
  <c r="BB49" i="6"/>
  <c r="AU49" i="6" s="1"/>
  <c r="BD49" i="6"/>
  <c r="BE49" i="6"/>
  <c r="BF49" i="6"/>
  <c r="BG49" i="6"/>
  <c r="BH49" i="6"/>
  <c r="BI49" i="6"/>
  <c r="BL49" i="6"/>
  <c r="BM49" i="6"/>
  <c r="BN49" i="6"/>
  <c r="BO49" i="6"/>
  <c r="BP49" i="6"/>
  <c r="BQ49" i="6"/>
  <c r="N51" i="6"/>
  <c r="V51" i="6"/>
  <c r="O51" i="6" s="1"/>
  <c r="AD51" i="6"/>
  <c r="W51" i="6" s="1"/>
  <c r="AL51" i="6"/>
  <c r="AE51" i="6" s="1"/>
  <c r="AT51" i="6"/>
  <c r="AM51" i="6" s="1"/>
  <c r="BB51" i="6"/>
  <c r="AU51" i="6" s="1"/>
  <c r="BD51" i="6"/>
  <c r="BE51" i="6"/>
  <c r="BF51" i="6"/>
  <c r="BG51" i="6"/>
  <c r="BH51" i="6"/>
  <c r="BI51" i="6"/>
  <c r="BL51" i="6"/>
  <c r="BM51" i="6"/>
  <c r="BN51" i="6"/>
  <c r="BO51" i="6"/>
  <c r="BP51" i="6"/>
  <c r="BQ51" i="6"/>
  <c r="BL55" i="6"/>
  <c r="BH55" i="6"/>
  <c r="BI55" i="6"/>
  <c r="N56" i="6"/>
  <c r="V56" i="6"/>
  <c r="O56" i="6" s="1"/>
  <c r="AD56" i="6"/>
  <c r="W56" i="6" s="1"/>
  <c r="AL56" i="6"/>
  <c r="AE56" i="6" s="1"/>
  <c r="AT56" i="6"/>
  <c r="AM56" i="6" s="1"/>
  <c r="BB56" i="6"/>
  <c r="AU56" i="6" s="1"/>
  <c r="BD56" i="6"/>
  <c r="BE56" i="6"/>
  <c r="BF56" i="6"/>
  <c r="BG56" i="6"/>
  <c r="BH56" i="6"/>
  <c r="BI56" i="6"/>
  <c r="BL56" i="6"/>
  <c r="BM56" i="6"/>
  <c r="BN56" i="6"/>
  <c r="BO56" i="6"/>
  <c r="BP56" i="6"/>
  <c r="BQ56" i="6"/>
  <c r="N58" i="6"/>
  <c r="V58" i="6"/>
  <c r="AD58" i="6"/>
  <c r="W58" i="6" s="1"/>
  <c r="AL58" i="6"/>
  <c r="AE58" i="6" s="1"/>
  <c r="AT58" i="6"/>
  <c r="AM58" i="6" s="1"/>
  <c r="BB58" i="6"/>
  <c r="AU58" i="6" s="1"/>
  <c r="BD58" i="6"/>
  <c r="BE58" i="6"/>
  <c r="BF58" i="6"/>
  <c r="BG58" i="6"/>
  <c r="BH58" i="6"/>
  <c r="BI58" i="6"/>
  <c r="BL58" i="6"/>
  <c r="BM58" i="6"/>
  <c r="BN58" i="6"/>
  <c r="BO58" i="6"/>
  <c r="BP58" i="6"/>
  <c r="BQ58" i="6"/>
  <c r="N59" i="6"/>
  <c r="G59" i="6" s="1"/>
  <c r="V59" i="6"/>
  <c r="O59" i="6" s="1"/>
  <c r="AD59" i="6"/>
  <c r="W59" i="6" s="1"/>
  <c r="AL59" i="6"/>
  <c r="AE59" i="6" s="1"/>
  <c r="AT59" i="6"/>
  <c r="AM59" i="6" s="1"/>
  <c r="BB59" i="6"/>
  <c r="BD59" i="6"/>
  <c r="BE59" i="6"/>
  <c r="BF59" i="6"/>
  <c r="BG59" i="6"/>
  <c r="BH59" i="6"/>
  <c r="BI59" i="6"/>
  <c r="BL59" i="6"/>
  <c r="BM59" i="6"/>
  <c r="BN59" i="6"/>
  <c r="BO59" i="6"/>
  <c r="BP59" i="6"/>
  <c r="BQ59" i="6"/>
  <c r="N60" i="6"/>
  <c r="G60" i="6" s="1"/>
  <c r="V60" i="6"/>
  <c r="O60" i="6" s="1"/>
  <c r="AD60" i="6"/>
  <c r="W60" i="6" s="1"/>
  <c r="AL60" i="6"/>
  <c r="AT60" i="6"/>
  <c r="AM60" i="6" s="1"/>
  <c r="BB60" i="6"/>
  <c r="AU60" i="6" s="1"/>
  <c r="BD60" i="6"/>
  <c r="BE60" i="6"/>
  <c r="BF60" i="6"/>
  <c r="BG60" i="6"/>
  <c r="BH60" i="6"/>
  <c r="BI60" i="6"/>
  <c r="BL60" i="6"/>
  <c r="BM60" i="6"/>
  <c r="BN60" i="6"/>
  <c r="BO60" i="6"/>
  <c r="BP60" i="6"/>
  <c r="BQ60" i="6"/>
  <c r="N61" i="6"/>
  <c r="V61" i="6"/>
  <c r="O61" i="6" s="1"/>
  <c r="AD61" i="6"/>
  <c r="W61" i="6" s="1"/>
  <c r="AL61" i="6"/>
  <c r="AE61" i="6" s="1"/>
  <c r="AT61" i="6"/>
  <c r="AM61" i="6" s="1"/>
  <c r="BB61" i="6"/>
  <c r="AU61" i="6" s="1"/>
  <c r="BD61" i="6"/>
  <c r="BE61" i="6"/>
  <c r="BF61" i="6"/>
  <c r="BG61" i="6"/>
  <c r="BH61" i="6"/>
  <c r="BI61" i="6"/>
  <c r="BL61" i="6"/>
  <c r="BM61" i="6"/>
  <c r="BN61" i="6"/>
  <c r="BO61" i="6"/>
  <c r="BP61" i="6"/>
  <c r="BQ61" i="6"/>
  <c r="N62" i="6"/>
  <c r="V62" i="6"/>
  <c r="O62" i="6" s="1"/>
  <c r="AD62" i="6"/>
  <c r="W62" i="6" s="1"/>
  <c r="AL62" i="6"/>
  <c r="AE62" i="6" s="1"/>
  <c r="AT62" i="6"/>
  <c r="AM62" i="6" s="1"/>
  <c r="BB62" i="6"/>
  <c r="BD62" i="6"/>
  <c r="BE62" i="6"/>
  <c r="BF62" i="6"/>
  <c r="BG62" i="6"/>
  <c r="BH62" i="6"/>
  <c r="BI62" i="6"/>
  <c r="BL62" i="6"/>
  <c r="BM62" i="6"/>
  <c r="BN62" i="6"/>
  <c r="BO62" i="6"/>
  <c r="BP62" i="6"/>
  <c r="BQ62" i="6"/>
  <c r="BN64" i="6"/>
  <c r="N65" i="6"/>
  <c r="G65" i="6" s="1"/>
  <c r="V65" i="6"/>
  <c r="O65" i="6" s="1"/>
  <c r="AD65" i="6"/>
  <c r="W65" i="6" s="1"/>
  <c r="AL65" i="6"/>
  <c r="AE65" i="6" s="1"/>
  <c r="AT65" i="6"/>
  <c r="AM65" i="6" s="1"/>
  <c r="BB65" i="6"/>
  <c r="AU65" i="6" s="1"/>
  <c r="BD65" i="6"/>
  <c r="BE65" i="6"/>
  <c r="BF65" i="6"/>
  <c r="BG65" i="6"/>
  <c r="BH65" i="6"/>
  <c r="BI65" i="6"/>
  <c r="BL65" i="6"/>
  <c r="BM65" i="6"/>
  <c r="BN65" i="6"/>
  <c r="BO65" i="6"/>
  <c r="BP65" i="6"/>
  <c r="BQ65" i="6"/>
  <c r="N67" i="6"/>
  <c r="G67" i="6" s="1"/>
  <c r="V67" i="6"/>
  <c r="O67" i="6" s="1"/>
  <c r="AD67" i="6"/>
  <c r="AL67" i="6"/>
  <c r="AE67" i="6" s="1"/>
  <c r="AT67" i="6"/>
  <c r="AM67" i="6" s="1"/>
  <c r="BB67" i="6"/>
  <c r="BD67" i="6"/>
  <c r="BE67" i="6"/>
  <c r="BF67" i="6"/>
  <c r="BG67" i="6"/>
  <c r="BH67" i="6"/>
  <c r="BI67" i="6"/>
  <c r="BL67" i="6"/>
  <c r="BM67" i="6"/>
  <c r="BN67" i="6"/>
  <c r="BO67" i="6"/>
  <c r="BP67" i="6"/>
  <c r="BQ67" i="6"/>
  <c r="N71" i="6"/>
  <c r="V71" i="6"/>
  <c r="O71" i="6" s="1"/>
  <c r="AD71" i="6"/>
  <c r="W71" i="6" s="1"/>
  <c r="AL71" i="6"/>
  <c r="AE71" i="6" s="1"/>
  <c r="AT71" i="6"/>
  <c r="AM71" i="6" s="1"/>
  <c r="BB71" i="6"/>
  <c r="AU71" i="6" s="1"/>
  <c r="BD71" i="6"/>
  <c r="BE71" i="6"/>
  <c r="BF71" i="6"/>
  <c r="BG71" i="6"/>
  <c r="BH71" i="6"/>
  <c r="BI71" i="6"/>
  <c r="BL71" i="6"/>
  <c r="BM71" i="6"/>
  <c r="BN71" i="6"/>
  <c r="BO71" i="6"/>
  <c r="BP71" i="6"/>
  <c r="BQ71" i="6"/>
  <c r="N72" i="6"/>
  <c r="V72" i="6"/>
  <c r="O72" i="6" s="1"/>
  <c r="AD72" i="6"/>
  <c r="W72" i="6" s="1"/>
  <c r="AL72" i="6"/>
  <c r="AE72" i="6" s="1"/>
  <c r="AT72" i="6"/>
  <c r="AM72" i="6" s="1"/>
  <c r="BB72" i="6"/>
  <c r="AU72" i="6" s="1"/>
  <c r="BD72" i="6"/>
  <c r="BE72" i="6"/>
  <c r="BF72" i="6"/>
  <c r="BG72" i="6"/>
  <c r="BH72" i="6"/>
  <c r="BI72" i="6"/>
  <c r="BL72" i="6"/>
  <c r="BM72" i="6"/>
  <c r="BN72" i="6"/>
  <c r="BO72" i="6"/>
  <c r="BP72" i="6"/>
  <c r="BQ72" i="6"/>
  <c r="H73" i="6"/>
  <c r="BD73" i="6" s="1"/>
  <c r="I73" i="6"/>
  <c r="I96" i="6" s="1"/>
  <c r="J73" i="6"/>
  <c r="K73" i="6"/>
  <c r="L73" i="6"/>
  <c r="M73" i="6"/>
  <c r="P73" i="6"/>
  <c r="Q73" i="6"/>
  <c r="R73" i="6"/>
  <c r="S73" i="6"/>
  <c r="T73" i="6"/>
  <c r="U73" i="6"/>
  <c r="X73" i="6"/>
  <c r="Y73" i="6"/>
  <c r="Z73" i="6"/>
  <c r="AA73" i="6"/>
  <c r="AC73" i="6"/>
  <c r="AF73" i="6"/>
  <c r="AG73" i="6"/>
  <c r="AH73" i="6"/>
  <c r="AI73" i="6"/>
  <c r="AJ73" i="6"/>
  <c r="AK73" i="6"/>
  <c r="AN73" i="6"/>
  <c r="AO73" i="6"/>
  <c r="AP73" i="6"/>
  <c r="AQ73" i="6"/>
  <c r="AR73" i="6"/>
  <c r="AS73" i="6"/>
  <c r="AV73" i="6"/>
  <c r="AW73" i="6"/>
  <c r="AX73" i="6"/>
  <c r="AY73" i="6"/>
  <c r="AZ73" i="6"/>
  <c r="BA73" i="6"/>
  <c r="N74" i="6"/>
  <c r="G74" i="6" s="1"/>
  <c r="V74" i="6"/>
  <c r="O74" i="6" s="1"/>
  <c r="AD74" i="6"/>
  <c r="W74" i="6" s="1"/>
  <c r="AL74" i="6"/>
  <c r="AE74" i="6" s="1"/>
  <c r="AT74" i="6"/>
  <c r="AM74" i="6" s="1"/>
  <c r="BB74" i="6"/>
  <c r="BD74" i="6"/>
  <c r="BE74" i="6"/>
  <c r="BF74" i="6"/>
  <c r="BG74" i="6"/>
  <c r="BH74" i="6"/>
  <c r="BI74" i="6"/>
  <c r="BL74" i="6"/>
  <c r="BM74" i="6"/>
  <c r="BN74" i="6"/>
  <c r="BO74" i="6"/>
  <c r="BP74" i="6"/>
  <c r="BQ74" i="6"/>
  <c r="N75" i="6"/>
  <c r="V75" i="6"/>
  <c r="O75" i="6" s="1"/>
  <c r="AD75" i="6"/>
  <c r="W75" i="6" s="1"/>
  <c r="AL75" i="6"/>
  <c r="AE75" i="6" s="1"/>
  <c r="AT75" i="6"/>
  <c r="AM75" i="6" s="1"/>
  <c r="BB75" i="6"/>
  <c r="BD75" i="6"/>
  <c r="BE75" i="6"/>
  <c r="BF75" i="6"/>
  <c r="BG75" i="6"/>
  <c r="BH75" i="6"/>
  <c r="BI75" i="6"/>
  <c r="BL75" i="6"/>
  <c r="BM75" i="6"/>
  <c r="BN75" i="6"/>
  <c r="BO75" i="6"/>
  <c r="BP75" i="6"/>
  <c r="BQ75" i="6"/>
  <c r="N76" i="6"/>
  <c r="V76" i="6"/>
  <c r="O76" i="6" s="1"/>
  <c r="AD76" i="6"/>
  <c r="W76" i="6" s="1"/>
  <c r="AL76" i="6"/>
  <c r="AE76" i="6" s="1"/>
  <c r="AT76" i="6"/>
  <c r="AM76" i="6" s="1"/>
  <c r="BB76" i="6"/>
  <c r="BD76" i="6"/>
  <c r="BE76" i="6"/>
  <c r="BF76" i="6"/>
  <c r="BG76" i="6"/>
  <c r="BH76" i="6"/>
  <c r="BI76" i="6"/>
  <c r="BL76" i="6"/>
  <c r="BM76" i="6"/>
  <c r="BN76" i="6"/>
  <c r="BO76" i="6"/>
  <c r="BP76" i="6"/>
  <c r="BQ76" i="6"/>
  <c r="BD80" i="6"/>
  <c r="BE80" i="6"/>
  <c r="BO80" i="6"/>
  <c r="N81" i="6"/>
  <c r="V81" i="6"/>
  <c r="O81" i="6" s="1"/>
  <c r="AD81" i="6"/>
  <c r="W81" i="6" s="1"/>
  <c r="AL81" i="6"/>
  <c r="AE81" i="6" s="1"/>
  <c r="AT81" i="6"/>
  <c r="AM81" i="6" s="1"/>
  <c r="BB81" i="6"/>
  <c r="AU81" i="6" s="1"/>
  <c r="BD81" i="6"/>
  <c r="BE81" i="6"/>
  <c r="BF81" i="6"/>
  <c r="BG81" i="6"/>
  <c r="BH81" i="6"/>
  <c r="BI81" i="6"/>
  <c r="BL81" i="6"/>
  <c r="BM81" i="6"/>
  <c r="BN81" i="6"/>
  <c r="BO81" i="6"/>
  <c r="BP81" i="6"/>
  <c r="BQ81" i="6"/>
  <c r="N83" i="6"/>
  <c r="V83" i="6"/>
  <c r="O83" i="6" s="1"/>
  <c r="AD83" i="6"/>
  <c r="W83" i="6" s="1"/>
  <c r="AL83" i="6"/>
  <c r="AE83" i="6" s="1"/>
  <c r="AT83" i="6"/>
  <c r="AM83" i="6" s="1"/>
  <c r="BB83" i="6"/>
  <c r="AU83" i="6" s="1"/>
  <c r="BD83" i="6"/>
  <c r="BE83" i="6"/>
  <c r="BF83" i="6"/>
  <c r="BG83" i="6"/>
  <c r="BH83" i="6"/>
  <c r="BI83" i="6"/>
  <c r="BL83" i="6"/>
  <c r="BM83" i="6"/>
  <c r="BN83" i="6"/>
  <c r="BO83" i="6"/>
  <c r="BP83" i="6"/>
  <c r="BQ83" i="6"/>
  <c r="BE86" i="6"/>
  <c r="BL86" i="6"/>
  <c r="BN86" i="6"/>
  <c r="BO86" i="6"/>
  <c r="N87" i="6"/>
  <c r="G87" i="6" s="1"/>
  <c r="V87" i="6"/>
  <c r="O87" i="6" s="1"/>
  <c r="AD87" i="6"/>
  <c r="W87" i="6" s="1"/>
  <c r="AL87" i="6"/>
  <c r="AE87" i="6" s="1"/>
  <c r="AT87" i="6"/>
  <c r="AM87" i="6" s="1"/>
  <c r="BB87" i="6"/>
  <c r="AU87" i="6" s="1"/>
  <c r="BD87" i="6"/>
  <c r="BE87" i="6"/>
  <c r="BF87" i="6"/>
  <c r="BG87" i="6"/>
  <c r="BH87" i="6"/>
  <c r="BI87" i="6"/>
  <c r="BL87" i="6"/>
  <c r="BM87" i="6"/>
  <c r="BN87" i="6"/>
  <c r="BO87" i="6"/>
  <c r="BP87" i="6"/>
  <c r="BQ87" i="6"/>
  <c r="N89" i="6"/>
  <c r="G89" i="6" s="1"/>
  <c r="V89" i="6"/>
  <c r="O89" i="6" s="1"/>
  <c r="AD89" i="6"/>
  <c r="W89" i="6" s="1"/>
  <c r="AL89" i="6"/>
  <c r="AE89" i="6" s="1"/>
  <c r="AT89" i="6"/>
  <c r="AM89" i="6" s="1"/>
  <c r="BB89" i="6"/>
  <c r="BD89" i="6"/>
  <c r="BE89" i="6"/>
  <c r="BF89" i="6"/>
  <c r="BG89" i="6"/>
  <c r="BH89" i="6"/>
  <c r="BI89" i="6"/>
  <c r="BL89" i="6"/>
  <c r="BM89" i="6"/>
  <c r="BN89" i="6"/>
  <c r="BO89" i="6"/>
  <c r="BP89" i="6"/>
  <c r="BQ89" i="6"/>
  <c r="N93" i="6"/>
  <c r="G93" i="6" s="1"/>
  <c r="V93" i="6"/>
  <c r="O93" i="6" s="1"/>
  <c r="AD93" i="6"/>
  <c r="W93" i="6" s="1"/>
  <c r="AL93" i="6"/>
  <c r="AE93" i="6" s="1"/>
  <c r="AT93" i="6"/>
  <c r="AM93" i="6" s="1"/>
  <c r="BB93" i="6"/>
  <c r="AU93" i="6" s="1"/>
  <c r="BD93" i="6"/>
  <c r="BE93" i="6"/>
  <c r="BF93" i="6"/>
  <c r="BG93" i="6"/>
  <c r="BH93" i="6"/>
  <c r="BI93" i="6"/>
  <c r="BL93" i="6"/>
  <c r="BM93" i="6"/>
  <c r="BN93" i="6"/>
  <c r="BO93" i="6"/>
  <c r="BP93" i="6"/>
  <c r="BQ93" i="6"/>
  <c r="N94" i="6"/>
  <c r="G94" i="6" s="1"/>
  <c r="V94" i="6"/>
  <c r="O94" i="6" s="1"/>
  <c r="AD94" i="6"/>
  <c r="W94" i="6" s="1"/>
  <c r="AL94" i="6"/>
  <c r="AE94" i="6" s="1"/>
  <c r="AT94" i="6"/>
  <c r="AM94" i="6" s="1"/>
  <c r="BB94" i="6"/>
  <c r="AU94" i="6" s="1"/>
  <c r="BD94" i="6"/>
  <c r="BE94" i="6"/>
  <c r="BF94" i="6"/>
  <c r="BG94" i="6"/>
  <c r="BH94" i="6"/>
  <c r="BI94" i="6"/>
  <c r="BL94" i="6"/>
  <c r="BM94" i="6"/>
  <c r="BN94" i="6"/>
  <c r="BO94" i="6"/>
  <c r="BP94" i="6"/>
  <c r="BQ94" i="6"/>
  <c r="H95" i="6"/>
  <c r="J95" i="6"/>
  <c r="K95" i="6"/>
  <c r="L95" i="6"/>
  <c r="M95" i="6"/>
  <c r="P95" i="6"/>
  <c r="Q95" i="6"/>
  <c r="R95" i="6"/>
  <c r="S95" i="6"/>
  <c r="T95" i="6"/>
  <c r="U95" i="6"/>
  <c r="X95" i="6"/>
  <c r="Y95" i="6"/>
  <c r="Z95" i="6"/>
  <c r="AA95" i="6"/>
  <c r="AB95" i="6"/>
  <c r="AC95" i="6"/>
  <c r="AF95" i="6"/>
  <c r="AG95" i="6"/>
  <c r="AH95" i="6"/>
  <c r="AI95" i="6"/>
  <c r="AJ95" i="6"/>
  <c r="AK95" i="6"/>
  <c r="AN95" i="6"/>
  <c r="AO95" i="6"/>
  <c r="AP95" i="6"/>
  <c r="AQ95" i="6"/>
  <c r="AR95" i="6"/>
  <c r="AS95" i="6"/>
  <c r="AV95" i="6"/>
  <c r="AW95" i="6"/>
  <c r="AY95" i="6"/>
  <c r="AZ95" i="6"/>
  <c r="BA95" i="6"/>
  <c r="N97" i="6"/>
  <c r="G97" i="6" s="1"/>
  <c r="V97" i="6"/>
  <c r="O97" i="6" s="1"/>
  <c r="AD97" i="6"/>
  <c r="W97" i="6" s="1"/>
  <c r="AL97" i="6"/>
  <c r="AM97" i="6"/>
  <c r="BB97" i="6"/>
  <c r="AU97" i="6" s="1"/>
  <c r="BD97" i="6"/>
  <c r="BE97" i="6"/>
  <c r="BF97" i="6"/>
  <c r="BG97" i="6"/>
  <c r="BH97" i="6"/>
  <c r="BI97" i="6"/>
  <c r="BL97" i="6"/>
  <c r="BM97" i="6"/>
  <c r="BN97" i="6"/>
  <c r="BO97" i="6"/>
  <c r="BP97" i="6"/>
  <c r="BQ97" i="6"/>
  <c r="N98" i="6"/>
  <c r="G98" i="6" s="1"/>
  <c r="V98" i="6"/>
  <c r="O98" i="6" s="1"/>
  <c r="AD98" i="6"/>
  <c r="W98" i="6" s="1"/>
  <c r="AL98" i="6"/>
  <c r="AM98" i="6"/>
  <c r="BB98" i="6"/>
  <c r="AU98" i="6" s="1"/>
  <c r="BD98" i="6"/>
  <c r="BE98" i="6"/>
  <c r="BF98" i="6"/>
  <c r="BG98" i="6"/>
  <c r="BH98" i="6"/>
  <c r="BI98" i="6"/>
  <c r="BL98" i="6"/>
  <c r="BM98" i="6"/>
  <c r="BN98" i="6"/>
  <c r="BO98" i="6"/>
  <c r="BP98" i="6"/>
  <c r="BQ98" i="6"/>
  <c r="N99" i="6"/>
  <c r="G99" i="6" s="1"/>
  <c r="V99" i="6"/>
  <c r="O99" i="6" s="1"/>
  <c r="AD99" i="6"/>
  <c r="W99" i="6" s="1"/>
  <c r="AL99" i="6"/>
  <c r="AE99" i="6" s="1"/>
  <c r="AM99" i="6"/>
  <c r="BB99" i="6"/>
  <c r="BD99" i="6"/>
  <c r="BE99" i="6"/>
  <c r="BF99" i="6"/>
  <c r="BG99" i="6"/>
  <c r="BH99" i="6"/>
  <c r="BI99" i="6"/>
  <c r="BL99" i="6"/>
  <c r="BM99" i="6"/>
  <c r="BN99" i="6"/>
  <c r="BO99" i="6"/>
  <c r="BP99" i="6"/>
  <c r="BQ99" i="6"/>
  <c r="N100" i="6"/>
  <c r="G100" i="6" s="1"/>
  <c r="V100" i="6"/>
  <c r="O100" i="6" s="1"/>
  <c r="AD100" i="6"/>
  <c r="W100" i="6" s="1"/>
  <c r="AL100" i="6"/>
  <c r="AE100" i="6" s="1"/>
  <c r="AM100" i="6"/>
  <c r="BB100" i="6"/>
  <c r="AU100" i="6" s="1"/>
  <c r="BD100" i="6"/>
  <c r="BE100" i="6"/>
  <c r="BF100" i="6"/>
  <c r="BG100" i="6"/>
  <c r="BH100" i="6"/>
  <c r="BI100" i="6"/>
  <c r="BL100" i="6"/>
  <c r="BM100" i="6"/>
  <c r="BN100" i="6"/>
  <c r="BO100" i="6"/>
  <c r="BP100" i="6"/>
  <c r="BQ100" i="6"/>
  <c r="N101" i="6"/>
  <c r="G101" i="6" s="1"/>
  <c r="V101" i="6"/>
  <c r="O101" i="6" s="1"/>
  <c r="AD101" i="6"/>
  <c r="W101" i="6" s="1"/>
  <c r="AL101" i="6"/>
  <c r="AE101" i="6" s="1"/>
  <c r="AM101" i="6"/>
  <c r="BB101" i="6"/>
  <c r="AU101" i="6" s="1"/>
  <c r="BD101" i="6"/>
  <c r="BE101" i="6"/>
  <c r="BF101" i="6"/>
  <c r="BG101" i="6"/>
  <c r="BH101" i="6"/>
  <c r="BI101" i="6"/>
  <c r="BL101" i="6"/>
  <c r="BM101" i="6"/>
  <c r="BN101" i="6"/>
  <c r="BO101" i="6"/>
  <c r="BP101" i="6"/>
  <c r="BQ101" i="6"/>
  <c r="N102" i="6"/>
  <c r="G102" i="6" s="1"/>
  <c r="V102" i="6"/>
  <c r="O102" i="6" s="1"/>
  <c r="AD102" i="6"/>
  <c r="W102" i="6" s="1"/>
  <c r="AL102" i="6"/>
  <c r="AM102" i="6"/>
  <c r="BB102" i="6"/>
  <c r="AU102" i="6" s="1"/>
  <c r="BD102" i="6"/>
  <c r="BE102" i="6"/>
  <c r="BF102" i="6"/>
  <c r="BG102" i="6"/>
  <c r="BH102" i="6"/>
  <c r="BI102" i="6"/>
  <c r="BL102" i="6"/>
  <c r="BM102" i="6"/>
  <c r="BN102" i="6"/>
  <c r="BO102" i="6"/>
  <c r="BP102" i="6"/>
  <c r="BQ102" i="6"/>
  <c r="N103" i="6"/>
  <c r="G103" i="6" s="1"/>
  <c r="V103" i="6"/>
  <c r="O103" i="6" s="1"/>
  <c r="AD103" i="6"/>
  <c r="W103" i="6" s="1"/>
  <c r="AL103" i="6"/>
  <c r="AE103" i="6" s="1"/>
  <c r="AM103" i="6"/>
  <c r="BB103" i="6"/>
  <c r="AU103" i="6" s="1"/>
  <c r="BD103" i="6"/>
  <c r="BE103" i="6"/>
  <c r="BF103" i="6"/>
  <c r="BG103" i="6"/>
  <c r="BH103" i="6"/>
  <c r="BI103" i="6"/>
  <c r="BL103" i="6"/>
  <c r="BM103" i="6"/>
  <c r="BN103" i="6"/>
  <c r="BO103" i="6"/>
  <c r="BP103" i="6"/>
  <c r="BQ103" i="6"/>
  <c r="N104" i="6"/>
  <c r="G104" i="6" s="1"/>
  <c r="V104" i="6"/>
  <c r="O104" i="6" s="1"/>
  <c r="AD104" i="6"/>
  <c r="W104" i="6" s="1"/>
  <c r="AL104" i="6"/>
  <c r="AE104" i="6" s="1"/>
  <c r="AM104" i="6"/>
  <c r="BB104" i="6"/>
  <c r="AU104" i="6" s="1"/>
  <c r="BD104" i="6"/>
  <c r="BE104" i="6"/>
  <c r="BF104" i="6"/>
  <c r="BG104" i="6"/>
  <c r="BH104" i="6"/>
  <c r="BI104" i="6"/>
  <c r="BL104" i="6"/>
  <c r="BM104" i="6"/>
  <c r="BN104" i="6"/>
  <c r="BO104" i="6"/>
  <c r="BP104" i="6"/>
  <c r="BQ104" i="6"/>
  <c r="N105" i="6"/>
  <c r="G105" i="6" s="1"/>
  <c r="V105" i="6"/>
  <c r="O105" i="6" s="1"/>
  <c r="AD105" i="6"/>
  <c r="W105" i="6" s="1"/>
  <c r="AL105" i="6"/>
  <c r="AE105" i="6" s="1"/>
  <c r="AM105" i="6"/>
  <c r="BB105" i="6"/>
  <c r="AU105" i="6" s="1"/>
  <c r="BD105" i="6"/>
  <c r="BE105" i="6"/>
  <c r="BF105" i="6"/>
  <c r="BG105" i="6"/>
  <c r="BH105" i="6"/>
  <c r="BI105" i="6"/>
  <c r="BL105" i="6"/>
  <c r="BM105" i="6"/>
  <c r="BN105" i="6"/>
  <c r="BO105" i="6"/>
  <c r="BP105" i="6"/>
  <c r="BQ105" i="6"/>
  <c r="N106" i="6"/>
  <c r="G106" i="6" s="1"/>
  <c r="V106" i="6"/>
  <c r="O106" i="6" s="1"/>
  <c r="AD106" i="6"/>
  <c r="W106" i="6" s="1"/>
  <c r="AL106" i="6"/>
  <c r="AM106" i="6"/>
  <c r="BB106" i="6"/>
  <c r="AU106" i="6" s="1"/>
  <c r="BD106" i="6"/>
  <c r="BE106" i="6"/>
  <c r="BF106" i="6"/>
  <c r="BG106" i="6"/>
  <c r="BH106" i="6"/>
  <c r="BI106" i="6"/>
  <c r="BL106" i="6"/>
  <c r="BM106" i="6"/>
  <c r="BN106" i="6"/>
  <c r="BO106" i="6"/>
  <c r="BP106" i="6"/>
  <c r="BQ106" i="6"/>
  <c r="N107" i="6"/>
  <c r="G107" i="6" s="1"/>
  <c r="V107" i="6"/>
  <c r="O107" i="6" s="1"/>
  <c r="AD107" i="6"/>
  <c r="W107" i="6" s="1"/>
  <c r="AL107" i="6"/>
  <c r="AE107" i="6" s="1"/>
  <c r="AM107" i="6"/>
  <c r="BB107" i="6"/>
  <c r="BD107" i="6"/>
  <c r="BE107" i="6"/>
  <c r="BF107" i="6"/>
  <c r="BG107" i="6"/>
  <c r="BH107" i="6"/>
  <c r="BI107" i="6"/>
  <c r="BL107" i="6"/>
  <c r="BM107" i="6"/>
  <c r="BN107" i="6"/>
  <c r="BO107" i="6"/>
  <c r="BP107" i="6"/>
  <c r="BQ107" i="6"/>
  <c r="N108" i="6"/>
  <c r="G108" i="6" s="1"/>
  <c r="V108" i="6"/>
  <c r="O108" i="6" s="1"/>
  <c r="AD108" i="6"/>
  <c r="W108" i="6" s="1"/>
  <c r="AL108" i="6"/>
  <c r="AE108" i="6" s="1"/>
  <c r="AM108" i="6"/>
  <c r="BB108" i="6"/>
  <c r="AU108" i="6" s="1"/>
  <c r="BD108" i="6"/>
  <c r="BE108" i="6"/>
  <c r="BF108" i="6"/>
  <c r="BG108" i="6"/>
  <c r="BH108" i="6"/>
  <c r="BI108" i="6"/>
  <c r="BL108" i="6"/>
  <c r="BM108" i="6"/>
  <c r="BN108" i="6"/>
  <c r="BO108" i="6"/>
  <c r="BP108" i="6"/>
  <c r="BQ108" i="6"/>
  <c r="N109" i="6"/>
  <c r="G109" i="6" s="1"/>
  <c r="V109" i="6"/>
  <c r="O109" i="6" s="1"/>
  <c r="AD109" i="6"/>
  <c r="W109" i="6" s="1"/>
  <c r="AL109" i="6"/>
  <c r="AE109" i="6" s="1"/>
  <c r="AM109" i="6"/>
  <c r="BB109" i="6"/>
  <c r="AU109" i="6" s="1"/>
  <c r="BD109" i="6"/>
  <c r="BE109" i="6"/>
  <c r="BF109" i="6"/>
  <c r="BG109" i="6"/>
  <c r="BH109" i="6"/>
  <c r="BI109" i="6"/>
  <c r="BL109" i="6"/>
  <c r="BM109" i="6"/>
  <c r="BN109" i="6"/>
  <c r="BO109" i="6"/>
  <c r="BP109" i="6"/>
  <c r="BQ109" i="6"/>
  <c r="N110" i="6"/>
  <c r="G110" i="6" s="1"/>
  <c r="V110" i="6"/>
  <c r="O110" i="6" s="1"/>
  <c r="AD110" i="6"/>
  <c r="W110" i="6" s="1"/>
  <c r="AL110" i="6"/>
  <c r="AM110" i="6"/>
  <c r="BB110" i="6"/>
  <c r="AU110" i="6" s="1"/>
  <c r="BD110" i="6"/>
  <c r="BE110" i="6"/>
  <c r="BF110" i="6"/>
  <c r="BG110" i="6"/>
  <c r="BH110" i="6"/>
  <c r="BI110" i="6"/>
  <c r="BL110" i="6"/>
  <c r="BM110" i="6"/>
  <c r="BN110" i="6"/>
  <c r="BO110" i="6"/>
  <c r="BP110" i="6"/>
  <c r="BQ110" i="6"/>
  <c r="N111" i="6"/>
  <c r="G111" i="6" s="1"/>
  <c r="V111" i="6"/>
  <c r="O111" i="6" s="1"/>
  <c r="AD111" i="6"/>
  <c r="W111" i="6" s="1"/>
  <c r="AL111" i="6"/>
  <c r="AE111" i="6" s="1"/>
  <c r="AM111" i="6"/>
  <c r="BB111" i="6"/>
  <c r="AU111" i="6" s="1"/>
  <c r="BD111" i="6"/>
  <c r="BE111" i="6"/>
  <c r="BF111" i="6"/>
  <c r="BG111" i="6"/>
  <c r="BH111" i="6"/>
  <c r="BI111" i="6"/>
  <c r="BL111" i="6"/>
  <c r="BM111" i="6"/>
  <c r="BN111" i="6"/>
  <c r="BO111" i="6"/>
  <c r="BP111" i="6"/>
  <c r="BQ111" i="6"/>
  <c r="N112" i="6"/>
  <c r="G112" i="6" s="1"/>
  <c r="V112" i="6"/>
  <c r="O112" i="6" s="1"/>
  <c r="AD112" i="6"/>
  <c r="W112" i="6" s="1"/>
  <c r="AL112" i="6"/>
  <c r="AE112" i="6" s="1"/>
  <c r="AM112" i="6"/>
  <c r="BB112" i="6"/>
  <c r="BD112" i="6"/>
  <c r="BE112" i="6"/>
  <c r="BF112" i="6"/>
  <c r="BG112" i="6"/>
  <c r="BH112" i="6"/>
  <c r="BI112" i="6"/>
  <c r="BL112" i="6"/>
  <c r="BM112" i="6"/>
  <c r="BN112" i="6"/>
  <c r="BO112" i="6"/>
  <c r="BP112" i="6"/>
  <c r="BQ112" i="6"/>
  <c r="N113" i="6"/>
  <c r="G113" i="6" s="1"/>
  <c r="V113" i="6"/>
  <c r="O113" i="6" s="1"/>
  <c r="AD113" i="6"/>
  <c r="W113" i="6" s="1"/>
  <c r="AL113" i="6"/>
  <c r="AM113" i="6"/>
  <c r="BB113" i="6"/>
  <c r="AU113" i="6" s="1"/>
  <c r="BD113" i="6"/>
  <c r="BE113" i="6"/>
  <c r="BF113" i="6"/>
  <c r="BG113" i="6"/>
  <c r="BH113" i="6"/>
  <c r="BI113" i="6"/>
  <c r="BL113" i="6"/>
  <c r="BM113" i="6"/>
  <c r="BN113" i="6"/>
  <c r="BO113" i="6"/>
  <c r="BP113" i="6"/>
  <c r="BQ113" i="6"/>
  <c r="N114" i="6"/>
  <c r="G114" i="6" s="1"/>
  <c r="V114" i="6"/>
  <c r="O114" i="6" s="1"/>
  <c r="AD114" i="6"/>
  <c r="W114" i="6" s="1"/>
  <c r="AL114" i="6"/>
  <c r="AM114" i="6"/>
  <c r="BB114" i="6"/>
  <c r="AU114" i="6" s="1"/>
  <c r="BD114" i="6"/>
  <c r="BE114" i="6"/>
  <c r="BF114" i="6"/>
  <c r="BG114" i="6"/>
  <c r="BH114" i="6"/>
  <c r="BI114" i="6"/>
  <c r="BL114" i="6"/>
  <c r="BM114" i="6"/>
  <c r="BN114" i="6"/>
  <c r="BO114" i="6"/>
  <c r="BP114" i="6"/>
  <c r="BQ114" i="6"/>
  <c r="N115" i="6"/>
  <c r="G115" i="6" s="1"/>
  <c r="V115" i="6"/>
  <c r="O115" i="6" s="1"/>
  <c r="AD115" i="6"/>
  <c r="W115" i="6" s="1"/>
  <c r="AL115" i="6"/>
  <c r="AE115" i="6" s="1"/>
  <c r="AM115" i="6"/>
  <c r="BB115" i="6"/>
  <c r="AU115" i="6" s="1"/>
  <c r="BD115" i="6"/>
  <c r="BE115" i="6"/>
  <c r="BF115" i="6"/>
  <c r="BG115" i="6"/>
  <c r="BH115" i="6"/>
  <c r="BI115" i="6"/>
  <c r="BL115" i="6"/>
  <c r="BM115" i="6"/>
  <c r="BN115" i="6"/>
  <c r="BO115" i="6"/>
  <c r="BP115" i="6"/>
  <c r="BQ115" i="6"/>
  <c r="N116" i="6"/>
  <c r="G116" i="6" s="1"/>
  <c r="V116" i="6"/>
  <c r="O116" i="6" s="1"/>
  <c r="AD116" i="6"/>
  <c r="W116" i="6" s="1"/>
  <c r="AL116" i="6"/>
  <c r="AE116" i="6" s="1"/>
  <c r="AM116" i="6"/>
  <c r="BB116" i="6"/>
  <c r="AU116" i="6" s="1"/>
  <c r="BD116" i="6"/>
  <c r="BE116" i="6"/>
  <c r="BF116" i="6"/>
  <c r="BG116" i="6"/>
  <c r="BH116" i="6"/>
  <c r="BI116" i="6"/>
  <c r="BL116" i="6"/>
  <c r="BM116" i="6"/>
  <c r="BN116" i="6"/>
  <c r="BO116" i="6"/>
  <c r="BP116" i="6"/>
  <c r="BQ116" i="6"/>
  <c r="N117" i="6"/>
  <c r="G117" i="6" s="1"/>
  <c r="V117" i="6"/>
  <c r="O117" i="6" s="1"/>
  <c r="AD117" i="6"/>
  <c r="W117" i="6" s="1"/>
  <c r="AL117" i="6"/>
  <c r="AE117" i="6" s="1"/>
  <c r="AM117" i="6"/>
  <c r="BB117" i="6"/>
  <c r="AU117" i="6" s="1"/>
  <c r="BD117" i="6"/>
  <c r="BE117" i="6"/>
  <c r="BF117" i="6"/>
  <c r="BG117" i="6"/>
  <c r="BH117" i="6"/>
  <c r="BI117" i="6"/>
  <c r="BL117" i="6"/>
  <c r="BM117" i="6"/>
  <c r="BN117" i="6"/>
  <c r="BO117" i="6"/>
  <c r="BP117" i="6"/>
  <c r="BQ117" i="6"/>
  <c r="N118" i="6"/>
  <c r="G118" i="6" s="1"/>
  <c r="V118" i="6"/>
  <c r="O118" i="6" s="1"/>
  <c r="AD118" i="6"/>
  <c r="W118" i="6" s="1"/>
  <c r="AL118" i="6"/>
  <c r="AE118" i="6" s="1"/>
  <c r="AM118" i="6"/>
  <c r="BB118" i="6"/>
  <c r="AU118" i="6" s="1"/>
  <c r="BD118" i="6"/>
  <c r="BE118" i="6"/>
  <c r="BF118" i="6"/>
  <c r="BG118" i="6"/>
  <c r="BH118" i="6"/>
  <c r="BI118" i="6"/>
  <c r="BL118" i="6"/>
  <c r="BM118" i="6"/>
  <c r="BN118" i="6"/>
  <c r="BO118" i="6"/>
  <c r="BP118" i="6"/>
  <c r="BQ118" i="6"/>
  <c r="N119" i="6"/>
  <c r="V119" i="6"/>
  <c r="O119" i="6" s="1"/>
  <c r="AD119" i="6"/>
  <c r="W119" i="6" s="1"/>
  <c r="AL119" i="6"/>
  <c r="AM119" i="6"/>
  <c r="BB119" i="6"/>
  <c r="AU119" i="6" s="1"/>
  <c r="BD119" i="6"/>
  <c r="BE119" i="6"/>
  <c r="BF119" i="6"/>
  <c r="BG119" i="6"/>
  <c r="BH119" i="6"/>
  <c r="BI119" i="6"/>
  <c r="BL119" i="6"/>
  <c r="BM119" i="6"/>
  <c r="BN119" i="6"/>
  <c r="BO119" i="6"/>
  <c r="BP119" i="6"/>
  <c r="BQ119" i="6"/>
  <c r="N120" i="6"/>
  <c r="V120" i="6"/>
  <c r="O120" i="6" s="1"/>
  <c r="AD120" i="6"/>
  <c r="W120" i="6" s="1"/>
  <c r="AL120" i="6"/>
  <c r="AM120" i="6"/>
  <c r="BB120" i="6"/>
  <c r="AU120" i="6" s="1"/>
  <c r="BD120" i="6"/>
  <c r="BE120" i="6"/>
  <c r="BF120" i="6"/>
  <c r="BG120" i="6"/>
  <c r="BH120" i="6"/>
  <c r="BI120" i="6"/>
  <c r="BL120" i="6"/>
  <c r="BM120" i="6"/>
  <c r="BN120" i="6"/>
  <c r="BO120" i="6"/>
  <c r="BP120" i="6"/>
  <c r="BQ120" i="6"/>
  <c r="N121" i="6"/>
  <c r="V121" i="6"/>
  <c r="O121" i="6" s="1"/>
  <c r="AD121" i="6"/>
  <c r="W121" i="6" s="1"/>
  <c r="AL121" i="6"/>
  <c r="AM121" i="6"/>
  <c r="BB121" i="6"/>
  <c r="AU121" i="6" s="1"/>
  <c r="BD121" i="6"/>
  <c r="BE121" i="6"/>
  <c r="BF121" i="6"/>
  <c r="BG121" i="6"/>
  <c r="BH121" i="6"/>
  <c r="BI121" i="6"/>
  <c r="BL121" i="6"/>
  <c r="BM121" i="6"/>
  <c r="BN121" i="6"/>
  <c r="BO121" i="6"/>
  <c r="BP121" i="6"/>
  <c r="BQ121" i="6"/>
  <c r="N122" i="6"/>
  <c r="V122" i="6"/>
  <c r="O122" i="6" s="1"/>
  <c r="AD122" i="6"/>
  <c r="W122" i="6" s="1"/>
  <c r="AL122" i="6"/>
  <c r="AM122" i="6"/>
  <c r="BB122" i="6"/>
  <c r="AU122" i="6" s="1"/>
  <c r="BD122" i="6"/>
  <c r="BE122" i="6"/>
  <c r="BF122" i="6"/>
  <c r="BG122" i="6"/>
  <c r="BH122" i="6"/>
  <c r="BI122" i="6"/>
  <c r="BL122" i="6"/>
  <c r="BM122" i="6"/>
  <c r="BN122" i="6"/>
  <c r="BO122" i="6"/>
  <c r="BP122" i="6"/>
  <c r="BQ122" i="6"/>
  <c r="N123" i="6"/>
  <c r="G123" i="6" s="1"/>
  <c r="V123" i="6"/>
  <c r="O123" i="6" s="1"/>
  <c r="AD123" i="6"/>
  <c r="W123" i="6" s="1"/>
  <c r="AL123" i="6"/>
  <c r="AE123" i="6" s="1"/>
  <c r="AM123" i="6"/>
  <c r="BB123" i="6"/>
  <c r="AU123" i="6" s="1"/>
  <c r="BD123" i="6"/>
  <c r="BE123" i="6"/>
  <c r="BF123" i="6"/>
  <c r="BG123" i="6"/>
  <c r="BH123" i="6"/>
  <c r="BI123" i="6"/>
  <c r="BL123" i="6"/>
  <c r="BM123" i="6"/>
  <c r="BN123" i="6"/>
  <c r="BO123" i="6"/>
  <c r="BP123" i="6"/>
  <c r="BQ123" i="6"/>
  <c r="N124" i="6"/>
  <c r="V124" i="6"/>
  <c r="O124" i="6" s="1"/>
  <c r="AD124" i="6"/>
  <c r="W124" i="6" s="1"/>
  <c r="AL124" i="6"/>
  <c r="AE124" i="6" s="1"/>
  <c r="AM124" i="6"/>
  <c r="BB124" i="6"/>
  <c r="AU124" i="6" s="1"/>
  <c r="BD124" i="6"/>
  <c r="BE124" i="6"/>
  <c r="BF124" i="6"/>
  <c r="BG124" i="6"/>
  <c r="BH124" i="6"/>
  <c r="BI124" i="6"/>
  <c r="BL124" i="6"/>
  <c r="BM124" i="6"/>
  <c r="BN124" i="6"/>
  <c r="BO124" i="6"/>
  <c r="BP124" i="6"/>
  <c r="BQ124" i="6"/>
  <c r="N125" i="6"/>
  <c r="V125" i="6"/>
  <c r="O125" i="6" s="1"/>
  <c r="AD125" i="6"/>
  <c r="W125" i="6" s="1"/>
  <c r="AL125" i="6"/>
  <c r="AE125" i="6" s="1"/>
  <c r="AM125" i="6"/>
  <c r="BB125" i="6"/>
  <c r="AU125" i="6" s="1"/>
  <c r="BD125" i="6"/>
  <c r="BE125" i="6"/>
  <c r="BF125" i="6"/>
  <c r="BG125" i="6"/>
  <c r="BH125" i="6"/>
  <c r="BI125" i="6"/>
  <c r="BL125" i="6"/>
  <c r="BM125" i="6"/>
  <c r="BN125" i="6"/>
  <c r="BO125" i="6"/>
  <c r="BP125" i="6"/>
  <c r="BQ125" i="6"/>
  <c r="N126" i="6"/>
  <c r="V126" i="6"/>
  <c r="O126" i="6" s="1"/>
  <c r="AD126" i="6"/>
  <c r="W126" i="6" s="1"/>
  <c r="AL126" i="6"/>
  <c r="AE126" i="6" s="1"/>
  <c r="AM126" i="6"/>
  <c r="BB126" i="6"/>
  <c r="AU126" i="6" s="1"/>
  <c r="BD126" i="6"/>
  <c r="BE126" i="6"/>
  <c r="BF126" i="6"/>
  <c r="BG126" i="6"/>
  <c r="BH126" i="6"/>
  <c r="BI126" i="6"/>
  <c r="BL126" i="6"/>
  <c r="BM126" i="6"/>
  <c r="BN126" i="6"/>
  <c r="BO126" i="6"/>
  <c r="BP126" i="6"/>
  <c r="BQ126" i="6"/>
  <c r="N127" i="6"/>
  <c r="V127" i="6"/>
  <c r="O127" i="6" s="1"/>
  <c r="AD127" i="6"/>
  <c r="W127" i="6" s="1"/>
  <c r="AL127" i="6"/>
  <c r="AE127" i="6" s="1"/>
  <c r="AM127" i="6"/>
  <c r="BB127" i="6"/>
  <c r="AU127" i="6" s="1"/>
  <c r="BD127" i="6"/>
  <c r="BE127" i="6"/>
  <c r="BF127" i="6"/>
  <c r="BG127" i="6"/>
  <c r="BH127" i="6"/>
  <c r="BI127" i="6"/>
  <c r="BL127" i="6"/>
  <c r="BM127" i="6"/>
  <c r="BN127" i="6"/>
  <c r="BO127" i="6"/>
  <c r="BP127" i="6"/>
  <c r="BQ127" i="6"/>
  <c r="N128" i="6"/>
  <c r="V128" i="6"/>
  <c r="O128" i="6" s="1"/>
  <c r="AD128" i="6"/>
  <c r="W128" i="6" s="1"/>
  <c r="AL128" i="6"/>
  <c r="AE128" i="6" s="1"/>
  <c r="AM128" i="6"/>
  <c r="BB128" i="6"/>
  <c r="AU128" i="6" s="1"/>
  <c r="BD128" i="6"/>
  <c r="BE128" i="6"/>
  <c r="BF128" i="6"/>
  <c r="BG128" i="6"/>
  <c r="BH128" i="6"/>
  <c r="BI128" i="6"/>
  <c r="BL128" i="6"/>
  <c r="BM128" i="6"/>
  <c r="BN128" i="6"/>
  <c r="BO128" i="6"/>
  <c r="BP128" i="6"/>
  <c r="BQ128" i="6"/>
  <c r="N129" i="6"/>
  <c r="G129" i="6" s="1"/>
  <c r="V129" i="6"/>
  <c r="AD129" i="6"/>
  <c r="AL129" i="6"/>
  <c r="AE129" i="6" s="1"/>
  <c r="AM129" i="6"/>
  <c r="BB129" i="6"/>
  <c r="AU129" i="6" s="1"/>
  <c r="BD129" i="6"/>
  <c r="BE129" i="6"/>
  <c r="BF129" i="6"/>
  <c r="BG129" i="6"/>
  <c r="BH129" i="6"/>
  <c r="BI129" i="6"/>
  <c r="BL129" i="6"/>
  <c r="BM129" i="6"/>
  <c r="BN129" i="6"/>
  <c r="BO129" i="6"/>
  <c r="BP129" i="6"/>
  <c r="BQ129" i="6"/>
  <c r="N130" i="6"/>
  <c r="G130" i="6" s="1"/>
  <c r="V130" i="6"/>
  <c r="O130" i="6" s="1"/>
  <c r="AD130" i="6"/>
  <c r="W130" i="6" s="1"/>
  <c r="AL130" i="6"/>
  <c r="AE130" i="6" s="1"/>
  <c r="AM130" i="6"/>
  <c r="BB130" i="6"/>
  <c r="AU130" i="6" s="1"/>
  <c r="BD130" i="6"/>
  <c r="BE130" i="6"/>
  <c r="BF130" i="6"/>
  <c r="BG130" i="6"/>
  <c r="BH130" i="6"/>
  <c r="BI130" i="6"/>
  <c r="BL130" i="6"/>
  <c r="BM130" i="6"/>
  <c r="BN130" i="6"/>
  <c r="BO130" i="6"/>
  <c r="BP130" i="6"/>
  <c r="BQ130" i="6"/>
  <c r="N131" i="6"/>
  <c r="G131" i="6" s="1"/>
  <c r="V131" i="6"/>
  <c r="O131" i="6" s="1"/>
  <c r="AD131" i="6"/>
  <c r="W131" i="6" s="1"/>
  <c r="AL131" i="6"/>
  <c r="AE131" i="6" s="1"/>
  <c r="AM131" i="6"/>
  <c r="BB131" i="6"/>
  <c r="AU131" i="6" s="1"/>
  <c r="BD131" i="6"/>
  <c r="BE131" i="6"/>
  <c r="BF131" i="6"/>
  <c r="BG131" i="6"/>
  <c r="BH131" i="6"/>
  <c r="BI131" i="6"/>
  <c r="BL131" i="6"/>
  <c r="BM131" i="6"/>
  <c r="BN131" i="6"/>
  <c r="BO131" i="6"/>
  <c r="BP131" i="6"/>
  <c r="BQ131" i="6"/>
  <c r="N132" i="6"/>
  <c r="V132" i="6"/>
  <c r="O132" i="6" s="1"/>
  <c r="AD132" i="6"/>
  <c r="W132" i="6" s="1"/>
  <c r="AL132" i="6"/>
  <c r="AE132" i="6" s="1"/>
  <c r="AM132" i="6"/>
  <c r="BB132" i="6"/>
  <c r="AU132" i="6" s="1"/>
  <c r="BD132" i="6"/>
  <c r="BE132" i="6"/>
  <c r="BF132" i="6"/>
  <c r="BG132" i="6"/>
  <c r="BH132" i="6"/>
  <c r="BI132" i="6"/>
  <c r="BL132" i="6"/>
  <c r="BM132" i="6"/>
  <c r="BN132" i="6"/>
  <c r="BO132" i="6"/>
  <c r="BP132" i="6"/>
  <c r="BQ132" i="6"/>
  <c r="N133" i="6"/>
  <c r="V133" i="6"/>
  <c r="O133" i="6" s="1"/>
  <c r="AD133" i="6"/>
  <c r="W133" i="6" s="1"/>
  <c r="AL133" i="6"/>
  <c r="AE133" i="6" s="1"/>
  <c r="AM133" i="6"/>
  <c r="BB133" i="6"/>
  <c r="AU133" i="6" s="1"/>
  <c r="BD133" i="6"/>
  <c r="BE133" i="6"/>
  <c r="BF133" i="6"/>
  <c r="BG133" i="6"/>
  <c r="BH133" i="6"/>
  <c r="BI133" i="6"/>
  <c r="BL133" i="6"/>
  <c r="BM133" i="6"/>
  <c r="BN133" i="6"/>
  <c r="BO133" i="6"/>
  <c r="BP133" i="6"/>
  <c r="BQ133" i="6"/>
  <c r="N134" i="6"/>
  <c r="V134" i="6"/>
  <c r="O134" i="6" s="1"/>
  <c r="AD134" i="6"/>
  <c r="W134" i="6" s="1"/>
  <c r="AL134" i="6"/>
  <c r="AM134" i="6"/>
  <c r="BB134" i="6"/>
  <c r="AU134" i="6" s="1"/>
  <c r="BD134" i="6"/>
  <c r="BE134" i="6"/>
  <c r="BF134" i="6"/>
  <c r="BG134" i="6"/>
  <c r="BH134" i="6"/>
  <c r="BI134" i="6"/>
  <c r="BL134" i="6"/>
  <c r="BM134" i="6"/>
  <c r="BN134" i="6"/>
  <c r="BO134" i="6"/>
  <c r="BP134" i="6"/>
  <c r="BQ134" i="6"/>
  <c r="N135" i="6"/>
  <c r="G135" i="6" s="1"/>
  <c r="V135" i="6"/>
  <c r="AD135" i="6"/>
  <c r="W135" i="6" s="1"/>
  <c r="AL135" i="6"/>
  <c r="AE135" i="6" s="1"/>
  <c r="AM135" i="6"/>
  <c r="BB135" i="6"/>
  <c r="AU135" i="6" s="1"/>
  <c r="BD135" i="6"/>
  <c r="BE135" i="6"/>
  <c r="BF135" i="6"/>
  <c r="BG135" i="6"/>
  <c r="BH135" i="6"/>
  <c r="BI135" i="6"/>
  <c r="BL135" i="6"/>
  <c r="BM135" i="6"/>
  <c r="BN135" i="6"/>
  <c r="BO135" i="6"/>
  <c r="BP135" i="6"/>
  <c r="BQ135" i="6"/>
  <c r="N136" i="6"/>
  <c r="G136" i="6" s="1"/>
  <c r="V136" i="6"/>
  <c r="O136" i="6" s="1"/>
  <c r="AD136" i="6"/>
  <c r="W136" i="6" s="1"/>
  <c r="AL136" i="6"/>
  <c r="AE136" i="6" s="1"/>
  <c r="AM136" i="6"/>
  <c r="BB136" i="6"/>
  <c r="AU136" i="6" s="1"/>
  <c r="BD136" i="6"/>
  <c r="BE136" i="6"/>
  <c r="BF136" i="6"/>
  <c r="BG136" i="6"/>
  <c r="BH136" i="6"/>
  <c r="BI136" i="6"/>
  <c r="BL136" i="6"/>
  <c r="BM136" i="6"/>
  <c r="BN136" i="6"/>
  <c r="BO136" i="6"/>
  <c r="BP136" i="6"/>
  <c r="BQ136" i="6"/>
  <c r="N137" i="6"/>
  <c r="G137" i="6" s="1"/>
  <c r="V137" i="6"/>
  <c r="O137" i="6" s="1"/>
  <c r="AD137" i="6"/>
  <c r="W137" i="6" s="1"/>
  <c r="AL137" i="6"/>
  <c r="AE137" i="6" s="1"/>
  <c r="AM137" i="6"/>
  <c r="BB137" i="6"/>
  <c r="AU137" i="6" s="1"/>
  <c r="BD137" i="6"/>
  <c r="BE137" i="6"/>
  <c r="BF137" i="6"/>
  <c r="BG137" i="6"/>
  <c r="BH137" i="6"/>
  <c r="BI137" i="6"/>
  <c r="BL137" i="6"/>
  <c r="BM137" i="6"/>
  <c r="BN137" i="6"/>
  <c r="BO137" i="6"/>
  <c r="BP137" i="6"/>
  <c r="BQ137" i="6"/>
  <c r="H138" i="6"/>
  <c r="I138" i="6"/>
  <c r="J138" i="6"/>
  <c r="K138" i="6"/>
  <c r="L138" i="6"/>
  <c r="M138" i="6"/>
  <c r="P138" i="6"/>
  <c r="Q138" i="6"/>
  <c r="R138" i="6"/>
  <c r="S138" i="6"/>
  <c r="T138" i="6"/>
  <c r="U138" i="6"/>
  <c r="X138" i="6"/>
  <c r="Y138" i="6"/>
  <c r="Z138" i="6"/>
  <c r="AA138" i="6"/>
  <c r="AB138" i="6"/>
  <c r="AC138" i="6"/>
  <c r="AF138" i="6"/>
  <c r="AG138" i="6"/>
  <c r="AH138" i="6"/>
  <c r="AI138" i="6"/>
  <c r="AJ138" i="6"/>
  <c r="AK138" i="6"/>
  <c r="AN138" i="6"/>
  <c r="AO138" i="6"/>
  <c r="AP138" i="6"/>
  <c r="AQ138" i="6"/>
  <c r="AR138" i="6"/>
  <c r="AS138" i="6"/>
  <c r="AV138" i="6"/>
  <c r="AW138" i="6"/>
  <c r="AX138" i="6"/>
  <c r="AY138" i="6"/>
  <c r="AZ138" i="6"/>
  <c r="BA138" i="6"/>
  <c r="BM48" i="6" l="1"/>
  <c r="BL73" i="6"/>
  <c r="BF73" i="6"/>
  <c r="AM25" i="6"/>
  <c r="BE73" i="6"/>
  <c r="BN25" i="6"/>
  <c r="BN95" i="6"/>
  <c r="BG48" i="6"/>
  <c r="BH48" i="6"/>
  <c r="BE48" i="6"/>
  <c r="BD86" i="6"/>
  <c r="BL48" i="6"/>
  <c r="BI48" i="6"/>
  <c r="BN92" i="6"/>
  <c r="BQ48" i="6"/>
  <c r="BE25" i="6"/>
  <c r="BC36" i="6"/>
  <c r="BH25" i="6"/>
  <c r="BD25" i="6"/>
  <c r="BG25" i="6"/>
  <c r="BF25" i="6"/>
  <c r="BO48" i="6"/>
  <c r="BP48" i="6"/>
  <c r="BN48" i="6"/>
  <c r="BQ25" i="6"/>
  <c r="BI25" i="6"/>
  <c r="BL25" i="6"/>
  <c r="BM55" i="6"/>
  <c r="BR15" i="6"/>
  <c r="AE15" i="6"/>
  <c r="BK15" i="6" s="1"/>
  <c r="BM25" i="6"/>
  <c r="BN55" i="6"/>
  <c r="BN31" i="6"/>
  <c r="BO25" i="6"/>
  <c r="BM31" i="6"/>
  <c r="BF31" i="6"/>
  <c r="BP95" i="6"/>
  <c r="BR106" i="6"/>
  <c r="BF95" i="6"/>
  <c r="BR46" i="6"/>
  <c r="BJ27" i="6"/>
  <c r="BP25" i="6"/>
  <c r="BR33" i="6"/>
  <c r="BJ117" i="6"/>
  <c r="BO70" i="6"/>
  <c r="BP55" i="6"/>
  <c r="BJ23" i="6"/>
  <c r="BR17" i="6"/>
  <c r="BB70" i="6"/>
  <c r="AU70" i="6" s="1"/>
  <c r="BE95" i="6"/>
  <c r="AL70" i="6"/>
  <c r="BQ55" i="6"/>
  <c r="BJ100" i="6"/>
  <c r="BR114" i="6"/>
  <c r="BJ108" i="6"/>
  <c r="BC101" i="6"/>
  <c r="BR97" i="6"/>
  <c r="BQ95" i="6"/>
  <c r="BM95" i="6"/>
  <c r="BR94" i="6"/>
  <c r="BR67" i="6"/>
  <c r="BQ70" i="6"/>
  <c r="BJ131" i="6"/>
  <c r="BK130" i="6"/>
  <c r="BJ133" i="6"/>
  <c r="BR131" i="6"/>
  <c r="BK131" i="6"/>
  <c r="G133" i="6"/>
  <c r="BC133" i="6" s="1"/>
  <c r="BC109" i="6"/>
  <c r="BR104" i="6"/>
  <c r="BR99" i="6"/>
  <c r="BR98" i="6"/>
  <c r="BR83" i="6"/>
  <c r="BB73" i="6"/>
  <c r="AU73" i="6" s="1"/>
  <c r="BR71" i="6"/>
  <c r="AD70" i="6"/>
  <c r="W70" i="6" s="1"/>
  <c r="BR24" i="6"/>
  <c r="BJ22" i="6"/>
  <c r="BR19" i="6"/>
  <c r="BJ15" i="6"/>
  <c r="G128" i="6"/>
  <c r="BC128" i="6" s="1"/>
  <c r="BJ128" i="6"/>
  <c r="G124" i="6"/>
  <c r="BC124" i="6" s="1"/>
  <c r="BJ124" i="6"/>
  <c r="AE121" i="6"/>
  <c r="BK121" i="6" s="1"/>
  <c r="BR121" i="6"/>
  <c r="G121" i="6"/>
  <c r="BC121" i="6" s="1"/>
  <c r="BJ121" i="6"/>
  <c r="BJ116" i="6"/>
  <c r="BR107" i="6"/>
  <c r="AU107" i="6"/>
  <c r="BK107" i="6" s="1"/>
  <c r="AE134" i="6"/>
  <c r="BK134" i="6" s="1"/>
  <c r="BR134" i="6"/>
  <c r="BJ134" i="6"/>
  <c r="G134" i="6"/>
  <c r="BC134" i="6" s="1"/>
  <c r="G127" i="6"/>
  <c r="BC127" i="6" s="1"/>
  <c r="BJ127" i="6"/>
  <c r="AE120" i="6"/>
  <c r="BK120" i="6" s="1"/>
  <c r="BR120" i="6"/>
  <c r="G120" i="6"/>
  <c r="BC120" i="6" s="1"/>
  <c r="BJ120" i="6"/>
  <c r="AE119" i="6"/>
  <c r="BK119" i="6" s="1"/>
  <c r="BR119" i="6"/>
  <c r="G119" i="6"/>
  <c r="BC119" i="6" s="1"/>
  <c r="BJ119" i="6"/>
  <c r="BC117" i="6"/>
  <c r="BR113" i="6"/>
  <c r="AE113" i="6"/>
  <c r="BK113" i="6" s="1"/>
  <c r="BK46" i="6"/>
  <c r="O129" i="6"/>
  <c r="BK129" i="6" s="1"/>
  <c r="BR129" i="6"/>
  <c r="G126" i="6"/>
  <c r="BC126" i="6" s="1"/>
  <c r="BJ126" i="6"/>
  <c r="BR112" i="6"/>
  <c r="AU112" i="6"/>
  <c r="BK112" i="6" s="1"/>
  <c r="O135" i="6"/>
  <c r="BK135" i="6" s="1"/>
  <c r="BR135" i="6"/>
  <c r="G125" i="6"/>
  <c r="BC125" i="6" s="1"/>
  <c r="BJ125" i="6"/>
  <c r="AE122" i="6"/>
  <c r="BK122" i="6" s="1"/>
  <c r="BR122" i="6"/>
  <c r="G122" i="6"/>
  <c r="BC122" i="6" s="1"/>
  <c r="BJ122" i="6"/>
  <c r="BK104" i="6"/>
  <c r="BJ24" i="6"/>
  <c r="BR132" i="6"/>
  <c r="BR117" i="6"/>
  <c r="BR116" i="6"/>
  <c r="BK116" i="6"/>
  <c r="BK115" i="6"/>
  <c r="BC114" i="6"/>
  <c r="BC113" i="6"/>
  <c r="BJ112" i="6"/>
  <c r="BR108" i="6"/>
  <c r="BK108" i="6"/>
  <c r="BC106" i="6"/>
  <c r="BR100" i="6"/>
  <c r="BK100" i="6"/>
  <c r="AU99" i="6"/>
  <c r="BK99" i="6" s="1"/>
  <c r="BC98" i="6"/>
  <c r="AE97" i="6"/>
  <c r="BK97" i="6" s="1"/>
  <c r="BC97" i="6"/>
  <c r="BK93" i="6"/>
  <c r="BN73" i="6"/>
  <c r="BF70" i="6"/>
  <c r="BP70" i="6"/>
  <c r="V70" i="6"/>
  <c r="O70" i="6" s="1"/>
  <c r="AU67" i="6"/>
  <c r="BK67" i="6" s="1"/>
  <c r="BI64" i="6"/>
  <c r="BB25" i="6"/>
  <c r="AU25" i="6" s="1"/>
  <c r="AL25" i="6"/>
  <c r="AE25" i="6" s="1"/>
  <c r="V25" i="6"/>
  <c r="O25" i="6" s="1"/>
  <c r="G24" i="6"/>
  <c r="BC24" i="6" s="1"/>
  <c r="BM86" i="6"/>
  <c r="BR133" i="6"/>
  <c r="BK133" i="6"/>
  <c r="BR128" i="6"/>
  <c r="BR127" i="6"/>
  <c r="BR126" i="6"/>
  <c r="BR125" i="6"/>
  <c r="BR124" i="6"/>
  <c r="BR123" i="6"/>
  <c r="BK117" i="6"/>
  <c r="BR103" i="6"/>
  <c r="BO95" i="6"/>
  <c r="BH80" i="6"/>
  <c r="BR76" i="6"/>
  <c r="BM73" i="6"/>
  <c r="AD73" i="6"/>
  <c r="W73" i="6" s="1"/>
  <c r="BK72" i="6"/>
  <c r="AT70" i="6"/>
  <c r="AM70" i="6" s="1"/>
  <c r="BR61" i="6"/>
  <c r="BG55" i="6"/>
  <c r="BR44" i="6"/>
  <c r="AT138" i="6"/>
  <c r="BK128" i="6"/>
  <c r="BK127" i="6"/>
  <c r="BK126" i="6"/>
  <c r="BK125" i="6"/>
  <c r="BK124" i="6"/>
  <c r="BR115" i="6"/>
  <c r="BR109" i="6"/>
  <c r="BJ104" i="6"/>
  <c r="BR101" i="6"/>
  <c r="AU76" i="6"/>
  <c r="BK76" i="6" s="1"/>
  <c r="BR75" i="6"/>
  <c r="BP73" i="6"/>
  <c r="BR36" i="6"/>
  <c r="AT25" i="6"/>
  <c r="AD25" i="6"/>
  <c r="W25" i="6" s="1"/>
  <c r="N25" i="6"/>
  <c r="BR18" i="6"/>
  <c r="BJ17" i="6"/>
  <c r="BO92" i="6"/>
  <c r="BI92" i="6"/>
  <c r="BR87" i="6"/>
  <c r="BP92" i="6"/>
  <c r="BK87" i="6"/>
  <c r="BF92" i="6"/>
  <c r="BE92" i="6"/>
  <c r="BC89" i="6"/>
  <c r="BJ87" i="6"/>
  <c r="T96" i="6"/>
  <c r="T139" i="6" s="1"/>
  <c r="BR89" i="6"/>
  <c r="BC87" i="6"/>
  <c r="BL80" i="6"/>
  <c r="BK137" i="6"/>
  <c r="BC137" i="6"/>
  <c r="BR137" i="6"/>
  <c r="BJ137" i="6"/>
  <c r="BK123" i="6"/>
  <c r="BC123" i="6"/>
  <c r="BJ123" i="6"/>
  <c r="N138" i="6"/>
  <c r="BK118" i="6"/>
  <c r="BC118" i="6"/>
  <c r="BR118" i="6"/>
  <c r="BJ118" i="6"/>
  <c r="BK111" i="6"/>
  <c r="BR111" i="6"/>
  <c r="BC110" i="6"/>
  <c r="BR110" i="6"/>
  <c r="BC105" i="6"/>
  <c r="BR105" i="6"/>
  <c r="BC102" i="6"/>
  <c r="BR102" i="6"/>
  <c r="BL95" i="6"/>
  <c r="BI95" i="6"/>
  <c r="BJ93" i="6"/>
  <c r="BH95" i="6"/>
  <c r="BG95" i="6"/>
  <c r="BC93" i="6"/>
  <c r="BJ94" i="6"/>
  <c r="J96" i="6"/>
  <c r="J139" i="6" s="1"/>
  <c r="BI86" i="6"/>
  <c r="AT86" i="6"/>
  <c r="AM86" i="6" s="1"/>
  <c r="BQ86" i="6"/>
  <c r="BP86" i="6"/>
  <c r="AD86" i="6"/>
  <c r="W86" i="6" s="1"/>
  <c r="BG86" i="6"/>
  <c r="BH86" i="6"/>
  <c r="BF86" i="6"/>
  <c r="N86" i="6"/>
  <c r="G86" i="6" s="1"/>
  <c r="AU75" i="6"/>
  <c r="BK75" i="6" s="1"/>
  <c r="BM80" i="6"/>
  <c r="BN80" i="6"/>
  <c r="BP80" i="6"/>
  <c r="BQ80" i="6"/>
  <c r="BI80" i="6"/>
  <c r="BC74" i="6"/>
  <c r="BG80" i="6"/>
  <c r="BF80" i="6"/>
  <c r="BR74" i="6"/>
  <c r="BJ74" i="6"/>
  <c r="BI73" i="6"/>
  <c r="AT73" i="6"/>
  <c r="AM73" i="6" s="1"/>
  <c r="AL73" i="6"/>
  <c r="AE73" i="6" s="1"/>
  <c r="BQ73" i="6"/>
  <c r="BO73" i="6"/>
  <c r="BH73" i="6"/>
  <c r="BJ71" i="6"/>
  <c r="V73" i="6"/>
  <c r="O73" i="6" s="1"/>
  <c r="BR72" i="6"/>
  <c r="N73" i="6"/>
  <c r="G73" i="6" s="1"/>
  <c r="BG70" i="6"/>
  <c r="BJ67" i="6"/>
  <c r="AS96" i="6"/>
  <c r="AS139" i="6" s="1"/>
  <c r="W67" i="6"/>
  <c r="BC67" i="6" s="1"/>
  <c r="BI70" i="6"/>
  <c r="BH70" i="6"/>
  <c r="BJ65" i="6"/>
  <c r="BM70" i="6"/>
  <c r="BR65" i="6"/>
  <c r="BL70" i="6"/>
  <c r="M96" i="6"/>
  <c r="M139" i="6" s="1"/>
  <c r="BO64" i="6"/>
  <c r="BK61" i="6"/>
  <c r="BL64" i="6"/>
  <c r="AZ96" i="6"/>
  <c r="AZ139" i="6" s="1"/>
  <c r="BJ58" i="6"/>
  <c r="AP96" i="6"/>
  <c r="AP139" i="6" s="1"/>
  <c r="AJ96" i="6"/>
  <c r="AJ139" i="6" s="1"/>
  <c r="BK56" i="6"/>
  <c r="BP64" i="6"/>
  <c r="Z96" i="6"/>
  <c r="BH64" i="6"/>
  <c r="BC60" i="6"/>
  <c r="BG64" i="6"/>
  <c r="BF64" i="6"/>
  <c r="BE64" i="6"/>
  <c r="BC59" i="6"/>
  <c r="BJ60" i="6"/>
  <c r="BR56" i="6"/>
  <c r="S96" i="6"/>
  <c r="S139" i="6" s="1"/>
  <c r="G58" i="6"/>
  <c r="BC58" i="6" s="1"/>
  <c r="BJ59" i="6"/>
  <c r="BF55" i="6"/>
  <c r="BE55" i="6"/>
  <c r="BD55" i="6"/>
  <c r="R96" i="6"/>
  <c r="R139" i="6" s="1"/>
  <c r="BK51" i="6"/>
  <c r="BO55" i="6"/>
  <c r="BR51" i="6"/>
  <c r="BJ47" i="6"/>
  <c r="BC46" i="6"/>
  <c r="AY96" i="6"/>
  <c r="AY139" i="6" s="1"/>
  <c r="AX96" i="6"/>
  <c r="AX139" i="6" s="1"/>
  <c r="AU36" i="6"/>
  <c r="BK36" i="6" s="1"/>
  <c r="AR96" i="6"/>
  <c r="AR139" i="6" s="1"/>
  <c r="AN96" i="6"/>
  <c r="AN139" i="6" s="1"/>
  <c r="AQ96" i="6"/>
  <c r="AQ139" i="6" s="1"/>
  <c r="BJ33" i="6"/>
  <c r="AK96" i="6"/>
  <c r="AK139" i="6" s="1"/>
  <c r="BR34" i="6"/>
  <c r="BR35" i="6"/>
  <c r="BJ36" i="6"/>
  <c r="U96" i="6"/>
  <c r="U139" i="6" s="1"/>
  <c r="BJ32" i="6"/>
  <c r="G33" i="6"/>
  <c r="BC33" i="6" s="1"/>
  <c r="BN138" i="6"/>
  <c r="BK136" i="6"/>
  <c r="BG138" i="6"/>
  <c r="BC136" i="6"/>
  <c r="BR136" i="6"/>
  <c r="BJ136" i="6"/>
  <c r="BB31" i="6"/>
  <c r="AU31" i="6" s="1"/>
  <c r="BG31" i="6"/>
  <c r="AT31" i="6"/>
  <c r="AM31" i="6" s="1"/>
  <c r="BJ26" i="6"/>
  <c r="BR26" i="6"/>
  <c r="BQ31" i="6"/>
  <c r="AH96" i="6"/>
  <c r="AH139" i="6" s="1"/>
  <c r="BL31" i="6"/>
  <c r="BR28" i="6"/>
  <c r="BH31" i="6"/>
  <c r="BJ28" i="6"/>
  <c r="AB96" i="6"/>
  <c r="AB139" i="6" s="1"/>
  <c r="X96" i="6"/>
  <c r="X139" i="6" s="1"/>
  <c r="BO31" i="6"/>
  <c r="O26" i="6"/>
  <c r="BK26" i="6" s="1"/>
  <c r="BR27" i="6"/>
  <c r="V31" i="6"/>
  <c r="O31" i="6" s="1"/>
  <c r="BR29" i="6"/>
  <c r="G26" i="6"/>
  <c r="BC26" i="6" s="1"/>
  <c r="G28" i="6"/>
  <c r="BC28" i="6" s="1"/>
  <c r="L96" i="6"/>
  <c r="G31" i="6"/>
  <c r="BO138" i="6"/>
  <c r="BB138" i="6"/>
  <c r="BP138" i="6"/>
  <c r="AL138" i="6"/>
  <c r="BC135" i="6"/>
  <c r="BJ135" i="6"/>
  <c r="BM138" i="6"/>
  <c r="BF138" i="6"/>
  <c r="BK132" i="6"/>
  <c r="BJ132" i="6"/>
  <c r="G132" i="6"/>
  <c r="BC132" i="6" s="1"/>
  <c r="BI138" i="6"/>
  <c r="BC131" i="6"/>
  <c r="BQ138" i="6"/>
  <c r="BJ130" i="6"/>
  <c r="AD138" i="6"/>
  <c r="BC130" i="6"/>
  <c r="BR130" i="6"/>
  <c r="V138" i="6"/>
  <c r="AM138" i="6"/>
  <c r="W129" i="6"/>
  <c r="BC129" i="6" s="1"/>
  <c r="BL138" i="6"/>
  <c r="BH138" i="6"/>
  <c r="BD138" i="6"/>
  <c r="BE138" i="6"/>
  <c r="BJ129" i="6"/>
  <c r="BK103" i="6"/>
  <c r="BK94" i="6"/>
  <c r="BD95" i="6"/>
  <c r="BL92" i="6"/>
  <c r="BJ83" i="6"/>
  <c r="G83" i="6"/>
  <c r="BC83" i="6" s="1"/>
  <c r="G81" i="6"/>
  <c r="BC81" i="6" s="1"/>
  <c r="BJ81" i="6"/>
  <c r="BB64" i="6"/>
  <c r="AU64" i="6" s="1"/>
  <c r="BK18" i="6"/>
  <c r="AE114" i="6"/>
  <c r="BK114" i="6" s="1"/>
  <c r="BJ113" i="6"/>
  <c r="AE106" i="6"/>
  <c r="BK106" i="6" s="1"/>
  <c r="BJ105" i="6"/>
  <c r="AE102" i="6"/>
  <c r="BK102" i="6" s="1"/>
  <c r="BJ101" i="6"/>
  <c r="AE98" i="6"/>
  <c r="BK98" i="6" s="1"/>
  <c r="BJ97" i="6"/>
  <c r="AI96" i="6"/>
  <c r="H96" i="6"/>
  <c r="BA96" i="6"/>
  <c r="BA139" i="6" s="1"/>
  <c r="BB95" i="6"/>
  <c r="AU95" i="6" s="1"/>
  <c r="AW96" i="6"/>
  <c r="AL95" i="6"/>
  <c r="AE95" i="6" s="1"/>
  <c r="AG96" i="6"/>
  <c r="V95" i="6"/>
  <c r="O95" i="6" s="1"/>
  <c r="Q96" i="6"/>
  <c r="BR93" i="6"/>
  <c r="BB92" i="6"/>
  <c r="AU92" i="6" s="1"/>
  <c r="BB86" i="6"/>
  <c r="AU86" i="6" s="1"/>
  <c r="AL86" i="6"/>
  <c r="AE86" i="6" s="1"/>
  <c r="V86" i="6"/>
  <c r="BB80" i="6"/>
  <c r="AU80" i="6" s="1"/>
  <c r="AL80" i="6"/>
  <c r="AE80" i="6" s="1"/>
  <c r="V80" i="6"/>
  <c r="BN70" i="6"/>
  <c r="BC115" i="6"/>
  <c r="BJ114" i="6"/>
  <c r="BC111" i="6"/>
  <c r="BJ110" i="6"/>
  <c r="BC107" i="6"/>
  <c r="BJ106" i="6"/>
  <c r="BC103" i="6"/>
  <c r="BJ102" i="6"/>
  <c r="BC99" i="6"/>
  <c r="BJ98" i="6"/>
  <c r="BH92" i="6"/>
  <c r="BD92" i="6"/>
  <c r="BJ89" i="6"/>
  <c r="AU89" i="6"/>
  <c r="BK89" i="6" s="1"/>
  <c r="AU74" i="6"/>
  <c r="BK74" i="6" s="1"/>
  <c r="BJ72" i="6"/>
  <c r="G72" i="6"/>
  <c r="BC72" i="6" s="1"/>
  <c r="AU47" i="6"/>
  <c r="BK47" i="6" s="1"/>
  <c r="BR47" i="6"/>
  <c r="AE110" i="6"/>
  <c r="BK110" i="6" s="1"/>
  <c r="BJ109" i="6"/>
  <c r="BC116" i="6"/>
  <c r="BJ115" i="6"/>
  <c r="BC112" i="6"/>
  <c r="BJ111" i="6"/>
  <c r="BK109" i="6"/>
  <c r="BC108" i="6"/>
  <c r="BJ107" i="6"/>
  <c r="BK105" i="6"/>
  <c r="BC104" i="6"/>
  <c r="BJ103" i="6"/>
  <c r="BK101" i="6"/>
  <c r="BC100" i="6"/>
  <c r="BJ99" i="6"/>
  <c r="AV96" i="6"/>
  <c r="AF96" i="6"/>
  <c r="AA96" i="6"/>
  <c r="AA139" i="6" s="1"/>
  <c r="P96" i="6"/>
  <c r="K96" i="6"/>
  <c r="AT95" i="6"/>
  <c r="AM95" i="6" s="1"/>
  <c r="AO96" i="6"/>
  <c r="AC96" i="6"/>
  <c r="AC139" i="6" s="1"/>
  <c r="AD95" i="6"/>
  <c r="W95" i="6" s="1"/>
  <c r="Y96" i="6"/>
  <c r="N95" i="6"/>
  <c r="BC94" i="6"/>
  <c r="BQ92" i="6"/>
  <c r="BM92" i="6"/>
  <c r="BG92" i="6"/>
  <c r="BK83" i="6"/>
  <c r="BR81" i="6"/>
  <c r="BK81" i="6"/>
  <c r="AT80" i="6"/>
  <c r="AM80" i="6" s="1"/>
  <c r="AD80" i="6"/>
  <c r="W80" i="6" s="1"/>
  <c r="N80" i="6"/>
  <c r="G80" i="6" s="1"/>
  <c r="BJ75" i="6"/>
  <c r="G75" i="6"/>
  <c r="BC75" i="6" s="1"/>
  <c r="BG73" i="6"/>
  <c r="BD64" i="6"/>
  <c r="G62" i="6"/>
  <c r="BC62" i="6" s="1"/>
  <c r="BJ62" i="6"/>
  <c r="BR59" i="6"/>
  <c r="AU59" i="6"/>
  <c r="BK59" i="6" s="1"/>
  <c r="N70" i="6"/>
  <c r="G70" i="6" s="1"/>
  <c r="BE70" i="6"/>
  <c r="BC65" i="6"/>
  <c r="BQ64" i="6"/>
  <c r="V64" i="6"/>
  <c r="O64" i="6" s="1"/>
  <c r="BM64" i="6"/>
  <c r="BR62" i="6"/>
  <c r="AU62" i="6"/>
  <c r="BK62" i="6" s="1"/>
  <c r="BB55" i="6"/>
  <c r="AU55" i="6" s="1"/>
  <c r="AL55" i="6"/>
  <c r="AE55" i="6" s="1"/>
  <c r="V55" i="6"/>
  <c r="O55" i="6" s="1"/>
  <c r="AT48" i="6"/>
  <c r="AM48" i="6" s="1"/>
  <c r="AD48" i="6"/>
  <c r="W48" i="6" s="1"/>
  <c r="N48" i="6"/>
  <c r="BJ35" i="6"/>
  <c r="G35" i="6"/>
  <c r="BC35" i="6" s="1"/>
  <c r="BC32" i="6"/>
  <c r="BR60" i="6"/>
  <c r="AE60" i="6"/>
  <c r="BK60" i="6" s="1"/>
  <c r="O58" i="6"/>
  <c r="BK58" i="6" s="1"/>
  <c r="BR58" i="6"/>
  <c r="BR49" i="6"/>
  <c r="AE49" i="6"/>
  <c r="BK49" i="6" s="1"/>
  <c r="BJ76" i="6"/>
  <c r="G76" i="6"/>
  <c r="BC76" i="6" s="1"/>
  <c r="BK71" i="6"/>
  <c r="BK65" i="6"/>
  <c r="BJ51" i="6"/>
  <c r="G51" i="6"/>
  <c r="BC51" i="6" s="1"/>
  <c r="AD64" i="6"/>
  <c r="W64" i="6" s="1"/>
  <c r="G49" i="6"/>
  <c r="BC49" i="6" s="1"/>
  <c r="BJ49" i="6"/>
  <c r="O22" i="6"/>
  <c r="BK22" i="6" s="1"/>
  <c r="BR22" i="6"/>
  <c r="BK19" i="6"/>
  <c r="BJ18" i="6"/>
  <c r="G18" i="6"/>
  <c r="BC18" i="6" s="1"/>
  <c r="G71" i="6"/>
  <c r="BC71" i="6" s="1"/>
  <c r="BD70" i="6"/>
  <c r="AL64" i="6"/>
  <c r="AE64" i="6" s="1"/>
  <c r="BJ61" i="6"/>
  <c r="G61" i="6"/>
  <c r="BC61" i="6" s="1"/>
  <c r="BJ56" i="6"/>
  <c r="AT55" i="6"/>
  <c r="AM55" i="6" s="1"/>
  <c r="AD55" i="6"/>
  <c r="W55" i="6" s="1"/>
  <c r="N55" i="6"/>
  <c r="G55" i="6" s="1"/>
  <c r="BB48" i="6"/>
  <c r="AU48" i="6" s="1"/>
  <c r="AL48" i="6"/>
  <c r="AE48" i="6" s="1"/>
  <c r="V48" i="6"/>
  <c r="BK29" i="6"/>
  <c r="BK24" i="6"/>
  <c r="O23" i="6"/>
  <c r="BK23" i="6" s="1"/>
  <c r="BR23" i="6"/>
  <c r="AT64" i="6"/>
  <c r="AM64" i="6" s="1"/>
  <c r="G64" i="6"/>
  <c r="G56" i="6"/>
  <c r="BC56" i="6" s="1"/>
  <c r="BC47" i="6"/>
  <c r="BJ44" i="6"/>
  <c r="BK44" i="6"/>
  <c r="O32" i="6"/>
  <c r="BK32" i="6" s="1"/>
  <c r="BR32" i="6"/>
  <c r="BJ29" i="6"/>
  <c r="G29" i="6"/>
  <c r="BC29" i="6" s="1"/>
  <c r="BK28" i="6"/>
  <c r="BK34" i="6"/>
  <c r="AD31" i="6"/>
  <c r="W31" i="6" s="1"/>
  <c r="BK27" i="6"/>
  <c r="BC23" i="6"/>
  <c r="BC22" i="6"/>
  <c r="BJ19" i="6"/>
  <c r="G19" i="6"/>
  <c r="BC19" i="6" s="1"/>
  <c r="BK17" i="6"/>
  <c r="BJ46" i="6"/>
  <c r="BC44" i="6"/>
  <c r="BK35" i="6"/>
  <c r="BJ34" i="6"/>
  <c r="G34" i="6"/>
  <c r="BC34" i="6" s="1"/>
  <c r="BK33" i="6"/>
  <c r="AL31" i="6"/>
  <c r="AE31" i="6" s="1"/>
  <c r="BC27" i="6"/>
  <c r="BC15" i="6"/>
  <c r="G17" i="6"/>
  <c r="BC17" i="6" s="1"/>
  <c r="BS129" i="6" l="1"/>
  <c r="BS98" i="6"/>
  <c r="BS114" i="6"/>
  <c r="BS123" i="6"/>
  <c r="BS134" i="6"/>
  <c r="G138" i="6"/>
  <c r="BS106" i="6"/>
  <c r="BS109" i="6"/>
  <c r="BS102" i="6"/>
  <c r="BS110" i="6"/>
  <c r="BS132" i="6"/>
  <c r="BR70" i="6"/>
  <c r="BS103" i="6"/>
  <c r="BS97" i="6"/>
  <c r="BS105" i="6"/>
  <c r="BS99" i="6"/>
  <c r="BS128" i="6"/>
  <c r="BS111" i="6"/>
  <c r="BS101" i="6"/>
  <c r="BS113" i="6"/>
  <c r="BS135" i="6"/>
  <c r="BS118" i="6"/>
  <c r="BS137" i="6"/>
  <c r="BS112" i="6"/>
  <c r="BS122" i="6"/>
  <c r="BS125" i="6"/>
  <c r="BS119" i="6"/>
  <c r="BS120" i="6"/>
  <c r="BS116" i="6"/>
  <c r="AE70" i="6"/>
  <c r="BK70" i="6" s="1"/>
  <c r="BS126" i="6"/>
  <c r="BS107" i="6"/>
  <c r="BS127" i="6"/>
  <c r="BS133" i="6"/>
  <c r="BS108" i="6"/>
  <c r="BS115" i="6"/>
  <c r="BS104" i="6"/>
  <c r="BS121" i="6"/>
  <c r="BS124" i="6"/>
  <c r="BS117" i="6"/>
  <c r="W138" i="6"/>
  <c r="BS130" i="6"/>
  <c r="BS136" i="6"/>
  <c r="BS131" i="6"/>
  <c r="BS100" i="6"/>
  <c r="BJ31" i="6"/>
  <c r="O138" i="6"/>
  <c r="BK73" i="6"/>
  <c r="BJ73" i="6"/>
  <c r="BR73" i="6"/>
  <c r="BJ86" i="6"/>
  <c r="BJ25" i="6"/>
  <c r="BK25" i="6"/>
  <c r="BR25" i="6"/>
  <c r="AU138" i="6"/>
  <c r="BJ92" i="6"/>
  <c r="BC73" i="6"/>
  <c r="G25" i="6"/>
  <c r="BJ70" i="6"/>
  <c r="BR92" i="6"/>
  <c r="AE138" i="6"/>
  <c r="BP96" i="6"/>
  <c r="BP139" i="6" s="1"/>
  <c r="BF96" i="6"/>
  <c r="BF139" i="6" s="1"/>
  <c r="Z139" i="6"/>
  <c r="BN96" i="6"/>
  <c r="BN139" i="6" s="1"/>
  <c r="BR138" i="6"/>
  <c r="BQ96" i="6"/>
  <c r="BQ139" i="6" s="1"/>
  <c r="BR31" i="6"/>
  <c r="BH96" i="6"/>
  <c r="BH139" i="6" s="1"/>
  <c r="BI96" i="6"/>
  <c r="BI139" i="6" s="1"/>
  <c r="L139" i="6"/>
  <c r="BC138" i="6"/>
  <c r="BK55" i="6"/>
  <c r="BC70" i="6"/>
  <c r="BE96" i="6"/>
  <c r="BE139" i="6" s="1"/>
  <c r="I139" i="6"/>
  <c r="N96" i="6"/>
  <c r="G96" i="6" s="1"/>
  <c r="BG96" i="6"/>
  <c r="BG139" i="6" s="1"/>
  <c r="K139" i="6"/>
  <c r="AV139" i="6"/>
  <c r="BR86" i="6"/>
  <c r="BJ138" i="6"/>
  <c r="BS138" i="6" s="1"/>
  <c r="BK92" i="6"/>
  <c r="BC31" i="6"/>
  <c r="BC55" i="6"/>
  <c r="BR48" i="6"/>
  <c r="O48" i="6"/>
  <c r="BK48" i="6" s="1"/>
  <c r="BJ55" i="6"/>
  <c r="BK31" i="6"/>
  <c r="BJ95" i="6"/>
  <c r="BL96" i="6"/>
  <c r="BL139" i="6" s="1"/>
  <c r="P139" i="6"/>
  <c r="BK138" i="6"/>
  <c r="BR80" i="6"/>
  <c r="O80" i="6"/>
  <c r="BK80" i="6" s="1"/>
  <c r="AL96" i="6"/>
  <c r="AL139" i="6" s="1"/>
  <c r="AG139" i="6"/>
  <c r="BJ64" i="6"/>
  <c r="BJ80" i="6"/>
  <c r="BC80" i="6"/>
  <c r="BC92" i="6"/>
  <c r="AO139" i="6"/>
  <c r="AT96" i="6"/>
  <c r="BC86" i="6"/>
  <c r="BM96" i="6"/>
  <c r="BM139" i="6" s="1"/>
  <c r="V96" i="6"/>
  <c r="Q139" i="6"/>
  <c r="H139" i="6"/>
  <c r="BD96" i="6"/>
  <c r="BD139" i="6" s="1"/>
  <c r="BC25" i="6"/>
  <c r="BK64" i="6"/>
  <c r="BJ48" i="6"/>
  <c r="G48" i="6"/>
  <c r="BC48" i="6" s="1"/>
  <c r="BR55" i="6"/>
  <c r="BR64" i="6"/>
  <c r="BC64" i="6"/>
  <c r="Y139" i="6"/>
  <c r="AD96" i="6"/>
  <c r="AF139" i="6"/>
  <c r="BK95" i="6"/>
  <c r="BR95" i="6"/>
  <c r="BB96" i="6"/>
  <c r="BB139" i="6" s="1"/>
  <c r="AW139" i="6"/>
  <c r="AI139" i="6"/>
  <c r="BO96" i="6"/>
  <c r="BO139" i="6" s="1"/>
  <c r="O86" i="6"/>
  <c r="BK86" i="6" s="1"/>
  <c r="G95" i="6"/>
  <c r="BC95" i="6" s="1"/>
  <c r="BS70" i="6" l="1"/>
  <c r="BS95" i="6"/>
  <c r="BS64" i="6"/>
  <c r="BS31" i="6"/>
  <c r="BS73" i="6"/>
  <c r="BS48" i="6"/>
  <c r="BS55" i="6"/>
  <c r="BS92" i="6"/>
  <c r="BS25" i="6"/>
  <c r="BS80" i="6"/>
  <c r="BS86" i="6"/>
  <c r="AE96" i="6"/>
  <c r="AE139" i="6" s="1"/>
  <c r="AJ140" i="6" s="1"/>
  <c r="AT139" i="6"/>
  <c r="AM96" i="6"/>
  <c r="AM139" i="6" s="1"/>
  <c r="AR140" i="6" s="1"/>
  <c r="G139" i="6"/>
  <c r="L140" i="6" s="1"/>
  <c r="BR96" i="6"/>
  <c r="BR139" i="6" s="1"/>
  <c r="V139" i="6"/>
  <c r="N139" i="6"/>
  <c r="BJ96" i="6"/>
  <c r="AD139" i="6"/>
  <c r="W96" i="6"/>
  <c r="W139" i="6" s="1"/>
  <c r="AB140" i="6" s="1"/>
  <c r="O96" i="6"/>
  <c r="AU96" i="6"/>
  <c r="AU139" i="6" s="1"/>
  <c r="AZ142" i="6" s="1"/>
  <c r="BJ139" i="6" l="1"/>
  <c r="BS139" i="6" s="1"/>
  <c r="BS96" i="6"/>
  <c r="AJ142" i="6"/>
  <c r="AR142" i="6"/>
  <c r="AB142" i="6"/>
  <c r="L142" i="6"/>
  <c r="O139" i="6"/>
  <c r="T140" i="6" s="1"/>
  <c r="BK96" i="6"/>
  <c r="BK139" i="6" s="1"/>
  <c r="BP140" i="6" s="1"/>
  <c r="AZ140" i="6"/>
  <c r="BC96" i="6"/>
  <c r="BP142" i="6" l="1"/>
  <c r="T142" i="6"/>
  <c r="BC139" i="6"/>
  <c r="BH140" i="6" l="1"/>
  <c r="BH142" i="6"/>
</calcChain>
</file>

<file path=xl/sharedStrings.xml><?xml version="1.0" encoding="utf-8"?>
<sst xmlns="http://schemas.openxmlformats.org/spreadsheetml/2006/main" count="1499" uniqueCount="226">
  <si>
    <t>ESTADÍSTICA BÁSICA</t>
  </si>
  <si>
    <t>FORMATO</t>
  </si>
  <si>
    <t>FIN DE SEMESTRE:</t>
  </si>
  <si>
    <t>CICLO ESCOLAR:</t>
  </si>
  <si>
    <t>EF</t>
  </si>
  <si>
    <t>CCT</t>
  </si>
  <si>
    <t>PLANTEL</t>
  </si>
  <si>
    <t>CARRERA</t>
  </si>
  <si>
    <t>Clave Carrera</t>
  </si>
  <si>
    <t>TURNO</t>
  </si>
  <si>
    <t>TOTALES</t>
  </si>
  <si>
    <t>G</t>
  </si>
  <si>
    <t>ALUMNOS</t>
  </si>
  <si>
    <t>TOT</t>
  </si>
  <si>
    <t>MATUTINO</t>
  </si>
  <si>
    <t>H</t>
  </si>
  <si>
    <t>M</t>
  </si>
  <si>
    <t>TOTALES:</t>
  </si>
  <si>
    <t>RESPONSABLE DE LA INFORMACIÓN:</t>
  </si>
  <si>
    <t>RESPONSABLE DE LA VALIDACIÓN:</t>
  </si>
  <si>
    <t>SEMESTRES</t>
  </si>
  <si>
    <t>E</t>
  </si>
  <si>
    <t>A</t>
  </si>
  <si>
    <t>REPROBACIÓN -MATERIAS</t>
  </si>
  <si>
    <t>TAR</t>
  </si>
  <si>
    <t>X</t>
  </si>
  <si>
    <t>=</t>
  </si>
  <si>
    <t>R</t>
  </si>
  <si>
    <t>E=Alumos Evaluados</t>
  </si>
  <si>
    <t>A=Alumnos Aprobados</t>
  </si>
  <si>
    <t>TAR= Total de alumnos con reprobación en el número de materias referidas</t>
  </si>
  <si>
    <t xml:space="preserve">APROBACIÓN:  </t>
  </si>
  <si>
    <t xml:space="preserve">REPROBACIÓN:  </t>
  </si>
  <si>
    <t xml:space="preserve">TOTALES:    </t>
  </si>
  <si>
    <t>ZACATECAS</t>
  </si>
  <si>
    <t>32ETC0001Y</t>
  </si>
  <si>
    <t>32ETC0002X</t>
  </si>
  <si>
    <t>32ETC0003W</t>
  </si>
  <si>
    <t>32ETC0004V</t>
  </si>
  <si>
    <t>32ETC0005U</t>
  </si>
  <si>
    <t>32ETC0006T</t>
  </si>
  <si>
    <t>32ETC0007S</t>
  </si>
  <si>
    <t>32ETC0008R</t>
  </si>
  <si>
    <t>32ETC0009Q</t>
  </si>
  <si>
    <t>BIOTECNOLOGÍA</t>
  </si>
  <si>
    <t>ENFERMERÍA GENERAL</t>
  </si>
  <si>
    <t>ELECTRICIDAD</t>
  </si>
  <si>
    <t>VENTAS</t>
  </si>
  <si>
    <t>PUERICULTURA</t>
  </si>
  <si>
    <t>32EMS0002O</t>
  </si>
  <si>
    <t>32EMS0003N</t>
  </si>
  <si>
    <t>32EMS0005L</t>
  </si>
  <si>
    <t>32EMS0006K</t>
  </si>
  <si>
    <t>32EMS0007J</t>
  </si>
  <si>
    <t>32EMS0010X</t>
  </si>
  <si>
    <t>32EMS0012V</t>
  </si>
  <si>
    <t>32EMS0014T</t>
  </si>
  <si>
    <t>32EMS0015S</t>
  </si>
  <si>
    <t>32EMS0016R</t>
  </si>
  <si>
    <t>32EMS0017Q</t>
  </si>
  <si>
    <t>32EMS0019O</t>
  </si>
  <si>
    <t>32EMS0021C</t>
  </si>
  <si>
    <t>32EMS0022B</t>
  </si>
  <si>
    <t>32EMS0023A</t>
  </si>
  <si>
    <t>32EMS0025Z</t>
  </si>
  <si>
    <t>32EMS0026Y</t>
  </si>
  <si>
    <t>32EMS0027X</t>
  </si>
  <si>
    <t>32EMS0029V</t>
  </si>
  <si>
    <t>32EMS0030K</t>
  </si>
  <si>
    <t>32EMS0031J</t>
  </si>
  <si>
    <t>32EMS0032I</t>
  </si>
  <si>
    <t>32EMS0033H</t>
  </si>
  <si>
    <t>32EMS0035F</t>
  </si>
  <si>
    <t>32EMS0036E</t>
  </si>
  <si>
    <t>32EMS0037D</t>
  </si>
  <si>
    <t>32EMS0038C</t>
  </si>
  <si>
    <t>32EMS0039B</t>
  </si>
  <si>
    <t>32EMS0040R</t>
  </si>
  <si>
    <t>32EMS0041Q</t>
  </si>
  <si>
    <t>32EMS0042P</t>
  </si>
  <si>
    <t>32EMS0043O</t>
  </si>
  <si>
    <t>PROGRAMACIÓN</t>
  </si>
  <si>
    <t>SOPORTE Y MANTENIMIENTO DE EQUIPO DE CÓMPUTO</t>
  </si>
  <si>
    <t>32EMS0013U</t>
  </si>
  <si>
    <t>EMSaD ESTACIÓN GUTIÉRREZ</t>
  </si>
  <si>
    <t>32EMS0018P</t>
  </si>
  <si>
    <t>SC</t>
  </si>
  <si>
    <t>BACHILLERATO GENERAL</t>
  </si>
  <si>
    <t>RÍO GRANDE</t>
  </si>
  <si>
    <t>EMSaD LOBATOS</t>
  </si>
  <si>
    <t>32EMS0044N</t>
  </si>
  <si>
    <t xml:space="preserve">SAN JOSÉ DE LOURDES </t>
  </si>
  <si>
    <t xml:space="preserve">JOSÉ MARÍA PINO SUÁREZ </t>
  </si>
  <si>
    <t xml:space="preserve">LÁZARO CÁRDENAS </t>
  </si>
  <si>
    <t xml:space="preserve">PLATEROS </t>
  </si>
  <si>
    <t xml:space="preserve">COLONIA EL MOLINO </t>
  </si>
  <si>
    <t>EMSaD SAN PABLO</t>
  </si>
  <si>
    <t xml:space="preserve"> </t>
  </si>
  <si>
    <t>ESTACIÓN SAN JOSÉ</t>
  </si>
  <si>
    <t>32EMS0046L</t>
  </si>
  <si>
    <t>32EMS0047K</t>
  </si>
  <si>
    <t>32EMS0048J</t>
  </si>
  <si>
    <t>5 ó +</t>
  </si>
  <si>
    <t>PRODUCCIÓN INDUSTRIAL DE ALIMENTOS</t>
  </si>
  <si>
    <t xml:space="preserve">ESTADÍSTICA BÁSICA </t>
  </si>
  <si>
    <t xml:space="preserve">    MATRÍCULA ESCOLAR </t>
  </si>
  <si>
    <t xml:space="preserve">APROBACIÓN Y REPROBACIÓN </t>
  </si>
  <si>
    <t>CLAVE DE LA CARRERA</t>
  </si>
  <si>
    <t>PROCESOS DE GESTIÓN ADMINISTRATIVA</t>
  </si>
  <si>
    <t>MANTENIMIENTO AUTOMOTRIZ</t>
  </si>
  <si>
    <t>32EMS0049I</t>
  </si>
  <si>
    <t>EB 01-A2</t>
  </si>
  <si>
    <t>EB 05</t>
  </si>
  <si>
    <t>CALERA</t>
  </si>
  <si>
    <t>TLALTENANGO DE S. R.</t>
  </si>
  <si>
    <t>32ETC0010F</t>
  </si>
  <si>
    <t>EL LAMPOTAL</t>
  </si>
  <si>
    <t>EMSaD EL RUCIO</t>
  </si>
  <si>
    <t>DISEÑO GRÁFICO DIGITAL</t>
  </si>
  <si>
    <t>GERICULTURA</t>
  </si>
  <si>
    <t>PREPARACIÓN DE ALIMENTOS Y BEBIDAS</t>
  </si>
  <si>
    <t>32ETC0011E</t>
  </si>
  <si>
    <t>EL SAUCITO</t>
  </si>
  <si>
    <t>32ETC0012D</t>
  </si>
  <si>
    <t>MARAVILLAS</t>
  </si>
  <si>
    <t>32ETC0013C</t>
  </si>
  <si>
    <t>PEDREGOSO</t>
  </si>
  <si>
    <t>EMSaD LA ZACATECANA</t>
  </si>
  <si>
    <t>32EMS0011W</t>
  </si>
  <si>
    <t>MINERÍA</t>
  </si>
  <si>
    <t>MECÁTRONICA</t>
  </si>
  <si>
    <t>SUBTOTAL CECyTEZ</t>
  </si>
  <si>
    <t>EMSaD BUENAVISTA</t>
  </si>
  <si>
    <t>EMSaD  PROGRESO</t>
  </si>
  <si>
    <t>EMSaD CAOPAS</t>
  </si>
  <si>
    <t>EMSaD JAULA DE ABAJO</t>
  </si>
  <si>
    <t>EMSaD COL. PEDRO RAYGOZA ( LOS SAUCES)</t>
  </si>
  <si>
    <t>EMSaD SAUCEDA DE LA BORDA</t>
  </si>
  <si>
    <t>EMSaD ESTANCIA DE GUADALUPE</t>
  </si>
  <si>
    <t>EMSaD SANTA LUCIA DE LA SIERRA</t>
  </si>
  <si>
    <t>EMSaD TANQUE NUEVO</t>
  </si>
  <si>
    <t>EMSaD LOS CARDOS</t>
  </si>
  <si>
    <t>32EMS0054U</t>
  </si>
  <si>
    <t>EMSaD EL REFUGIO</t>
  </si>
  <si>
    <t>SUBTOTAL EMSaD</t>
  </si>
  <si>
    <t>G: GRUPOS</t>
  </si>
  <si>
    <t>H: HOMBRES</t>
  </si>
  <si>
    <t>M: MUJERES</t>
  </si>
  <si>
    <t>TOT: TOTAL</t>
  </si>
  <si>
    <t xml:space="preserve">PRODUCCIÓN INDUSTRIAL </t>
  </si>
  <si>
    <t>DESARROLLO SUSTENTABLE DE MICROEMPRESAS</t>
  </si>
  <si>
    <t>ANIMACIÓN DIGITAL</t>
  </si>
  <si>
    <t>MANTENIMIENTO AUTOMOTRÍZ</t>
  </si>
  <si>
    <t>MINERIA</t>
  </si>
  <si>
    <t>TOTAL CECyTEZ</t>
  </si>
  <si>
    <t>EMSaD BUENAVISTA DE TRUJILLO</t>
  </si>
  <si>
    <t>EMSaD ESPIRITU SANTO</t>
  </si>
  <si>
    <t>EMSaD LA LAGUNA</t>
  </si>
  <si>
    <t>EMSaD LA COLORADA</t>
  </si>
  <si>
    <t>EMSaD EL CENTRO</t>
  </si>
  <si>
    <t>EMSaD APIZOLAYA</t>
  </si>
  <si>
    <t>EMSaD SAN TIBURCIO</t>
  </si>
  <si>
    <t>EMSaD SANTA ANA</t>
  </si>
  <si>
    <t>EMSaD EL NIGROMANTE</t>
  </si>
  <si>
    <t>EMSaD HUITZILA</t>
  </si>
  <si>
    <t>EMSaD TENAYUCA</t>
  </si>
  <si>
    <t>EMSaD COL. EMILIANO ZAPATA</t>
  </si>
  <si>
    <t>EMSaD EL SEIS DE ENERO</t>
  </si>
  <si>
    <t>EMSaD MATEO GÓMEZ</t>
  </si>
  <si>
    <t>EMSaD RAMÓN LÓPEZ VELARDE</t>
  </si>
  <si>
    <t>EMSaD SAN JUAN CAPISTRANO</t>
  </si>
  <si>
    <t>EMSaD EL CAZADERO</t>
  </si>
  <si>
    <t>EMSaD SAN ANTONIO DE PADÚA</t>
  </si>
  <si>
    <t>EMSaD CHUPADEROS</t>
  </si>
  <si>
    <t>EMSaD LA QUEMADA</t>
  </si>
  <si>
    <t>EMSaD EL PORVENIR</t>
  </si>
  <si>
    <t>EMSaD LA CONCEPCIÓN</t>
  </si>
  <si>
    <t>EMSaD EMILIO CARRANZA</t>
  </si>
  <si>
    <t>EMSaD CASA BLANCA</t>
  </si>
  <si>
    <t>TOTAL EMSaD</t>
  </si>
  <si>
    <t>2o.  SEMESTRE</t>
  </si>
  <si>
    <t>4o.  SEMESTRE</t>
  </si>
  <si>
    <t>6o.  SEMESTRE</t>
  </si>
  <si>
    <t>2o.</t>
  </si>
  <si>
    <t>4o.</t>
  </si>
  <si>
    <t>6o.</t>
  </si>
  <si>
    <t>PRODUCCIÓN INDUSTRIAL</t>
  </si>
  <si>
    <t>PRODUCCIÓN INDUSTRIAL (FORMACIÓN DUAL)</t>
  </si>
  <si>
    <t>VENTAS (FORMACIÓN DUAL)</t>
  </si>
  <si>
    <t>3061300001-17</t>
  </si>
  <si>
    <t>3051200001-17</t>
  </si>
  <si>
    <t>BIOTECNOLOGÍA (FORMACIÓN DUAL)</t>
  </si>
  <si>
    <t>3021500001-17</t>
  </si>
  <si>
    <t>351500002-16</t>
  </si>
  <si>
    <t>MANTENIMIENTO AUTOMOTRIZ (FORMACIÓN DUAL)</t>
  </si>
  <si>
    <t>3042400001-17</t>
  </si>
  <si>
    <t>371200001-13</t>
  </si>
  <si>
    <t>351200001-16</t>
  </si>
  <si>
    <t>333502005-13</t>
  </si>
  <si>
    <t>3062300001-17</t>
  </si>
  <si>
    <t>SOPORTE Y MANTENIMIENTO DE EQUIPO DE CÓMPUTO (FORMACIÓN DUAL)</t>
  </si>
  <si>
    <t>3041200001-18</t>
  </si>
  <si>
    <t>333502007-13</t>
  </si>
  <si>
    <t>352100002-16</t>
  </si>
  <si>
    <t>321300010-13</t>
  </si>
  <si>
    <t>30127010001-17</t>
  </si>
  <si>
    <t>PROGRAMACIÓN (FORMACIÓN DUAL)</t>
  </si>
  <si>
    <t>3072400001-17</t>
  </si>
  <si>
    <t>3031500002-18</t>
  </si>
  <si>
    <t>333508001-16</t>
  </si>
  <si>
    <t>PREPARACIÓN DE ALIMENTOS Y BEBIDAS (FORMACIÓN DUAL)</t>
  </si>
  <si>
    <t>351100005-16</t>
  </si>
  <si>
    <t>FEBRERO - JULIO 2024</t>
  </si>
  <si>
    <t>2023-2024</t>
  </si>
  <si>
    <t>DISEÑO GRÁFICO DIGITAL (FORMACIÓN DUAL)</t>
  </si>
  <si>
    <t>DESARROLLO SUSTENTABLE DE MICROEMPRESAS (FORMACIÓN DUAL)</t>
  </si>
  <si>
    <t>MANTENIMIENTO AUTOMOTRÍZ (FORMCIÓN DUAL)</t>
  </si>
  <si>
    <t>PUERICULTURA (FORMACIÓN DUAL)</t>
  </si>
  <si>
    <t>MINERIA (FORMACIÓN DUAL)</t>
  </si>
  <si>
    <t>MINERÍA (FORMACIÓN DUAL)</t>
  </si>
  <si>
    <t>ELECTRICIDAD (FORMACIÓN DUAL)</t>
  </si>
  <si>
    <t>MECÁTRONICA (FORMACIÓN DUAL)</t>
  </si>
  <si>
    <t>EMSaD EL RUCIO, V. HGO</t>
  </si>
  <si>
    <t>EMSaD EL RUCIO, V. COS</t>
  </si>
  <si>
    <t xml:space="preserve">FECHA DE CORTE: 5 DE JULIO </t>
  </si>
  <si>
    <t>FEBRERO-JULIO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</si>
</sst>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0;;@"/>
    <numFmt numFmtId="165" formatCode="_-[$€-2]* #,##0.00_-;\-[$€-2]* #,##0.00_-;_-[$€-2]* &quot;-&quot;??_-"/>
    <numFmt numFmtId="166" formatCode="0.0%"/>
    <numFmt numFmtId="167" formatCode="0;_0;"/>
    <numFmt numFmtId="168" formatCode="[$-80A]General"/>
  </numFmts>
  <fonts count="45" x14ac:knownFonts="1">
    <font>
      <sz val="11"/>
      <color theme="1"/>
      <name val="Calibri"/>
      <family val="2"/>
      <scheme val="minor"/>
    </font>
    <font>
      <sz val="11"/>
      <color theme="1"/>
      <name val="Calibri"/>
      <family val="2"/>
      <scheme val="minor"/>
    </font>
    <font>
      <b/>
      <sz val="11"/>
      <color theme="1"/>
      <name val="Calibri"/>
      <family val="2"/>
      <scheme val="minor"/>
    </font>
    <font>
      <b/>
      <i/>
      <sz val="18"/>
      <color rgb="FF002060"/>
      <name val="Calibri"/>
      <family val="2"/>
      <scheme val="minor"/>
    </font>
    <font>
      <b/>
      <i/>
      <sz val="16"/>
      <color rgb="FF002060"/>
      <name val="Calibri"/>
      <family val="2"/>
      <scheme val="minor"/>
    </font>
    <font>
      <b/>
      <i/>
      <sz val="12"/>
      <color rgb="FF002060"/>
      <name val="Arial"/>
      <family val="2"/>
    </font>
    <font>
      <b/>
      <sz val="10"/>
      <color theme="1"/>
      <name val="Arial"/>
      <family val="2"/>
    </font>
    <font>
      <b/>
      <sz val="10"/>
      <name val="Arial"/>
      <family val="2"/>
    </font>
    <font>
      <b/>
      <sz val="9"/>
      <name val="Arial"/>
      <family val="2"/>
    </font>
    <font>
      <b/>
      <sz val="10"/>
      <color theme="1"/>
      <name val="Calibri"/>
      <family val="2"/>
      <scheme val="minor"/>
    </font>
    <font>
      <b/>
      <sz val="8"/>
      <color theme="1"/>
      <name val="Arial"/>
      <family val="2"/>
    </font>
    <font>
      <sz val="11"/>
      <color theme="1"/>
      <name val="Arial"/>
      <family val="2"/>
    </font>
    <font>
      <b/>
      <sz val="14"/>
      <color theme="1"/>
      <name val="Calibri"/>
      <family val="2"/>
      <scheme val="minor"/>
    </font>
    <font>
      <sz val="9"/>
      <color theme="1"/>
      <name val="Arial"/>
      <family val="2"/>
    </font>
    <font>
      <sz val="14"/>
      <color theme="1"/>
      <name val="Calibri"/>
      <family val="2"/>
      <scheme val="minor"/>
    </font>
    <font>
      <sz val="10"/>
      <name val="Arial"/>
      <family val="2"/>
    </font>
    <font>
      <b/>
      <sz val="11"/>
      <color theme="1"/>
      <name val="Arial"/>
      <family val="2"/>
    </font>
    <font>
      <sz val="10"/>
      <color theme="1"/>
      <name val="Calibri"/>
      <family val="2"/>
      <scheme val="minor"/>
    </font>
    <font>
      <sz val="10"/>
      <color indexed="8"/>
      <name val="Arial"/>
      <family val="2"/>
    </font>
    <font>
      <b/>
      <sz val="10"/>
      <name val="Calibri"/>
      <family val="2"/>
      <scheme val="minor"/>
    </font>
    <font>
      <sz val="10"/>
      <name val="Calibri"/>
      <family val="2"/>
      <scheme val="minor"/>
    </font>
    <font>
      <b/>
      <sz val="11"/>
      <name val="Calibri"/>
      <family val="2"/>
      <scheme val="minor"/>
    </font>
    <font>
      <sz val="7"/>
      <color theme="1"/>
      <name val="Arial"/>
      <family val="2"/>
    </font>
    <font>
      <b/>
      <sz val="7"/>
      <name val="Arial"/>
      <family val="2"/>
    </font>
    <font>
      <b/>
      <sz val="11"/>
      <color rgb="FFC00000"/>
      <name val="Calibri"/>
      <family val="2"/>
      <scheme val="minor"/>
    </font>
    <font>
      <b/>
      <i/>
      <sz val="18"/>
      <color theme="9" tint="-0.249977111117893"/>
      <name val="Calibri"/>
      <family val="2"/>
      <scheme val="minor"/>
    </font>
    <font>
      <b/>
      <sz val="16"/>
      <name val="Calibri"/>
      <family val="2"/>
      <scheme val="minor"/>
    </font>
    <font>
      <b/>
      <i/>
      <sz val="12"/>
      <color theme="9" tint="-0.249977111117893"/>
      <name val="Arial"/>
      <family val="2"/>
    </font>
    <font>
      <b/>
      <sz val="12"/>
      <color theme="9" tint="-0.249977111117893"/>
      <name val="Arial"/>
      <family val="2"/>
    </font>
    <font>
      <b/>
      <sz val="7"/>
      <name val="Calibri"/>
      <family val="2"/>
      <scheme val="minor"/>
    </font>
    <font>
      <b/>
      <i/>
      <sz val="16"/>
      <name val="Calibri"/>
      <family val="2"/>
      <scheme val="minor"/>
    </font>
    <font>
      <sz val="11"/>
      <name val="Arial"/>
      <family val="2"/>
    </font>
    <font>
      <sz val="13"/>
      <color theme="1"/>
      <name val="Calibri"/>
      <family val="2"/>
      <scheme val="minor"/>
    </font>
    <font>
      <b/>
      <sz val="14"/>
      <name val="Arial"/>
      <family val="2"/>
    </font>
    <font>
      <b/>
      <sz val="13"/>
      <color theme="1"/>
      <name val="Calibri"/>
      <family val="2"/>
      <scheme val="minor"/>
    </font>
    <font>
      <b/>
      <sz val="10"/>
      <name val="Calibri"/>
      <family val="2"/>
    </font>
    <font>
      <sz val="14"/>
      <name val="Arial"/>
      <family val="2"/>
    </font>
    <font>
      <sz val="14"/>
      <color theme="1"/>
      <name val="Arial"/>
      <family val="2"/>
    </font>
    <font>
      <sz val="14"/>
      <color rgb="FF000000"/>
      <name val="Arial"/>
      <family val="2"/>
    </font>
    <font>
      <sz val="11"/>
      <color rgb="FF000000"/>
      <name val="Calibri"/>
      <family val="2"/>
    </font>
    <font>
      <sz val="10"/>
      <color rgb="FF000000"/>
      <name val="Calibri"/>
      <family val="2"/>
    </font>
    <font>
      <b/>
      <sz val="10"/>
      <color rgb="FF000000"/>
      <name val="Calibri"/>
      <family val="2"/>
    </font>
    <font>
      <sz val="10"/>
      <name val="Calibri"/>
      <family val="2"/>
    </font>
    <font>
      <b/>
      <sz val="10"/>
      <name val="Calibri"/>
      <family val="2"/>
    </font>
    <font>
      <b/>
      <sz val="10"/>
      <color theme="1"/>
      <name val="Calibri"/>
      <family val="2"/>
    </font>
  </fonts>
  <fills count="12">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4E59F"/>
        <bgColor indexed="64"/>
      </patternFill>
    </fill>
    <fill>
      <patternFill patternType="solid">
        <fgColor theme="6"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s>
  <borders count="127">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ck">
        <color indexed="64"/>
      </right>
      <top style="medium">
        <color indexed="64"/>
      </top>
      <bottom/>
      <diagonal/>
    </border>
    <border>
      <left style="thick">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diagonal/>
    </border>
    <border>
      <left style="thick">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style="thin">
        <color indexed="64"/>
      </top>
      <bottom style="thin">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medium">
        <color indexed="64"/>
      </left>
      <right style="thick">
        <color indexed="64"/>
      </right>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ck">
        <color indexed="64"/>
      </right>
      <top style="medium">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medium">
        <color indexed="64"/>
      </left>
      <right style="thick">
        <color indexed="64"/>
      </right>
      <top style="thin">
        <color indexed="64"/>
      </top>
      <bottom/>
      <diagonal/>
    </border>
    <border>
      <left style="medium">
        <color indexed="64"/>
      </left>
      <right/>
      <top style="thin">
        <color indexed="64"/>
      </top>
      <bottom/>
      <diagonal/>
    </border>
    <border>
      <left style="medium">
        <color indexed="64"/>
      </left>
      <right style="thick">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ck">
        <color indexed="64"/>
      </right>
      <top/>
      <bottom style="thin">
        <color indexed="64"/>
      </bottom>
      <diagonal/>
    </border>
    <border>
      <left style="thick">
        <color indexed="64"/>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ck">
        <color rgb="FF000000"/>
      </left>
      <right style="thin">
        <color rgb="FF000000"/>
      </right>
      <top style="thin">
        <color rgb="FF000000"/>
      </top>
      <bottom style="thin">
        <color rgb="FF000000"/>
      </bottom>
      <diagonal/>
    </border>
    <border>
      <left style="thin">
        <color indexed="64"/>
      </left>
      <right style="thick">
        <color indexed="64"/>
      </right>
      <top style="medium">
        <color indexed="64"/>
      </top>
      <bottom style="thin">
        <color indexed="64"/>
      </bottom>
      <diagonal/>
    </border>
    <border>
      <left style="thick">
        <color indexed="64"/>
      </left>
      <right style="thick">
        <color indexed="64"/>
      </right>
      <top style="medium">
        <color indexed="64"/>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thick">
        <color indexed="64"/>
      </left>
      <right style="thin">
        <color rgb="FF000000"/>
      </right>
      <top style="thin">
        <color rgb="FF000000"/>
      </top>
      <bottom style="thin">
        <color rgb="FF000000"/>
      </bottom>
      <diagonal/>
    </border>
    <border>
      <left style="thick">
        <color indexed="64"/>
      </left>
      <right style="thin">
        <color indexed="64"/>
      </right>
      <top style="thick">
        <color indexed="64"/>
      </top>
      <bottom style="thin">
        <color indexed="64"/>
      </bottom>
      <diagonal/>
    </border>
    <border>
      <left style="thick">
        <color indexed="64"/>
      </left>
      <right style="thin">
        <color rgb="FF000000"/>
      </right>
      <top style="thin">
        <color rgb="FF000000"/>
      </top>
      <bottom style="thick">
        <color indexed="64"/>
      </bottom>
      <diagonal/>
    </border>
    <border>
      <left style="medium">
        <color rgb="FF000000"/>
      </left>
      <right style="thin">
        <color rgb="FF000000"/>
      </right>
      <top style="thin">
        <color rgb="FF000000"/>
      </top>
      <bottom style="thin">
        <color rgb="FF000000"/>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8"/>
      </left>
      <right style="thin">
        <color indexed="8"/>
      </right>
      <top style="thin">
        <color indexed="8"/>
      </top>
      <bottom/>
      <diagonal/>
    </border>
    <border>
      <left style="thick">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ck">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ck">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ck">
        <color indexed="64"/>
      </left>
      <right style="thin">
        <color rgb="FF000000"/>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165" fontId="15" fillId="0" borderId="0" applyFont="0" applyFill="0" applyBorder="0" applyAlignment="0" applyProtection="0"/>
    <xf numFmtId="0" fontId="15" fillId="0" borderId="0"/>
    <xf numFmtId="0" fontId="18" fillId="0" borderId="0"/>
    <xf numFmtId="168" fontId="39" fillId="0" borderId="0" applyBorder="0" applyProtection="0"/>
    <xf numFmtId="0" fontId="1" fillId="0" borderId="0"/>
  </cellStyleXfs>
  <cellXfs count="474">
    <xf numFmtId="0" fontId="0" fillId="0" borderId="0" xfId="0"/>
    <xf numFmtId="164" fontId="17" fillId="5" borderId="31" xfId="0" applyNumberFormat="1" applyFont="1" applyFill="1" applyBorder="1" applyAlignment="1">
      <alignment horizontal="center" vertical="center" wrapText="1"/>
    </xf>
    <xf numFmtId="0" fontId="17" fillId="0" borderId="2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164" fontId="17" fillId="5" borderId="13" xfId="0" applyNumberFormat="1" applyFont="1" applyFill="1" applyBorder="1" applyAlignment="1">
      <alignment horizontal="center" vertical="center" wrapText="1"/>
    </xf>
    <xf numFmtId="164" fontId="17" fillId="5" borderId="30" xfId="0" applyNumberFormat="1" applyFont="1" applyFill="1" applyBorder="1" applyAlignment="1">
      <alignment horizontal="center" vertical="center" wrapText="1"/>
    </xf>
    <xf numFmtId="164" fontId="17" fillId="5" borderId="36" xfId="0" applyNumberFormat="1" applyFont="1" applyFill="1" applyBorder="1" applyAlignment="1">
      <alignment horizontal="center" vertical="center" wrapText="1"/>
    </xf>
    <xf numFmtId="0" fontId="17" fillId="0" borderId="48"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48" xfId="0" applyFont="1" applyBorder="1" applyAlignment="1" applyProtection="1">
      <alignment horizontal="center" vertical="center"/>
      <protection locked="0"/>
    </xf>
    <xf numFmtId="164" fontId="17" fillId="0" borderId="48" xfId="0" applyNumberFormat="1" applyFont="1" applyBorder="1" applyAlignment="1" applyProtection="1">
      <alignment horizontal="center" vertical="center" wrapText="1"/>
      <protection locked="0"/>
    </xf>
    <xf numFmtId="0" fontId="19" fillId="0" borderId="36" xfId="0" applyFont="1" applyBorder="1" applyAlignment="1" applyProtection="1">
      <alignment horizontal="center" vertical="center"/>
      <protection locked="0"/>
    </xf>
    <xf numFmtId="164" fontId="17" fillId="5" borderId="49" xfId="0" applyNumberFormat="1" applyFont="1" applyFill="1" applyBorder="1" applyAlignment="1">
      <alignment horizontal="center" vertical="center" wrapText="1"/>
    </xf>
    <xf numFmtId="164" fontId="17" fillId="5" borderId="55" xfId="0" applyNumberFormat="1" applyFont="1" applyFill="1" applyBorder="1" applyAlignment="1">
      <alignment horizontal="center" vertical="center" wrapText="1"/>
    </xf>
    <xf numFmtId="0" fontId="24" fillId="0" borderId="0" xfId="0" applyFont="1"/>
    <xf numFmtId="0" fontId="5" fillId="0" borderId="0" xfId="0" applyFont="1" applyAlignment="1">
      <alignment vertical="center" wrapText="1"/>
    </xf>
    <xf numFmtId="164" fontId="0" fillId="0" borderId="0" xfId="0" applyNumberFormat="1"/>
    <xf numFmtId="0" fontId="31" fillId="9" borderId="51" xfId="0" applyFont="1" applyFill="1" applyBorder="1" applyAlignment="1">
      <alignment horizontal="left" vertical="center"/>
    </xf>
    <xf numFmtId="164" fontId="17" fillId="5" borderId="66" xfId="0" applyNumberFormat="1" applyFont="1" applyFill="1" applyBorder="1" applyAlignment="1">
      <alignment horizontal="center" vertical="center" wrapText="1"/>
    </xf>
    <xf numFmtId="0" fontId="17" fillId="0" borderId="46" xfId="0" applyFont="1" applyBorder="1" applyAlignment="1" applyProtection="1">
      <alignment horizontal="center" vertical="center" wrapText="1"/>
      <protection locked="0"/>
    </xf>
    <xf numFmtId="0" fontId="19" fillId="0" borderId="43"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19" fillId="0" borderId="46" xfId="0" applyFont="1" applyBorder="1" applyAlignment="1" applyProtection="1">
      <alignment horizontal="center" vertical="center"/>
      <protection locked="0"/>
    </xf>
    <xf numFmtId="164" fontId="17" fillId="0" borderId="46" xfId="0" applyNumberFormat="1" applyFont="1" applyBorder="1" applyAlignment="1" applyProtection="1">
      <alignment horizontal="center" vertical="center" wrapText="1"/>
      <protection locked="0"/>
    </xf>
    <xf numFmtId="0" fontId="19" fillId="0" borderId="66" xfId="0" applyFont="1" applyBorder="1" applyAlignment="1" applyProtection="1">
      <alignment horizontal="center" vertical="center"/>
      <protection locked="0"/>
    </xf>
    <xf numFmtId="164" fontId="17" fillId="5" borderId="43" xfId="0" applyNumberFormat="1" applyFont="1" applyFill="1" applyBorder="1" applyAlignment="1">
      <alignment horizontal="center" vertical="center" wrapText="1"/>
    </xf>
    <xf numFmtId="164" fontId="17" fillId="5" borderId="68" xfId="0" applyNumberFormat="1" applyFont="1" applyFill="1" applyBorder="1" applyAlignment="1">
      <alignment horizontal="center" vertical="center" wrapText="1"/>
    </xf>
    <xf numFmtId="164" fontId="17" fillId="5" borderId="28" xfId="0" applyNumberFormat="1" applyFont="1" applyFill="1" applyBorder="1" applyAlignment="1">
      <alignment horizontal="center" vertical="center" wrapText="1"/>
    </xf>
    <xf numFmtId="164" fontId="17" fillId="5" borderId="14" xfId="0" applyNumberFormat="1" applyFont="1" applyFill="1" applyBorder="1" applyAlignment="1">
      <alignment horizontal="center" vertical="center" wrapText="1"/>
    </xf>
    <xf numFmtId="0" fontId="17" fillId="0" borderId="15" xfId="0" applyFont="1" applyBorder="1" applyAlignment="1" applyProtection="1">
      <alignment horizontal="center" vertical="center" wrapText="1"/>
      <protection locked="0"/>
    </xf>
    <xf numFmtId="0" fontId="19" fillId="0" borderId="44"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164" fontId="17" fillId="0" borderId="15" xfId="0" applyNumberFormat="1" applyFont="1" applyBorder="1" applyAlignment="1" applyProtection="1">
      <alignment horizontal="center" vertical="center" wrapText="1"/>
      <protection locked="0"/>
    </xf>
    <xf numFmtId="0" fontId="19" fillId="0" borderId="14" xfId="0" applyFont="1" applyBorder="1" applyAlignment="1" applyProtection="1">
      <alignment horizontal="center" vertical="center"/>
      <protection locked="0"/>
    </xf>
    <xf numFmtId="164" fontId="17" fillId="5" borderId="44" xfId="0" applyNumberFormat="1" applyFont="1" applyFill="1" applyBorder="1" applyAlignment="1">
      <alignment horizontal="center" vertical="center" wrapText="1"/>
    </xf>
    <xf numFmtId="164" fontId="17" fillId="5" borderId="27" xfId="0" applyNumberFormat="1" applyFont="1" applyFill="1" applyBorder="1" applyAlignment="1">
      <alignment horizontal="center" vertical="center" wrapText="1"/>
    </xf>
    <xf numFmtId="164" fontId="17" fillId="5" borderId="34" xfId="0" applyNumberFormat="1" applyFont="1" applyFill="1" applyBorder="1" applyAlignment="1">
      <alignment horizontal="center" vertical="center" wrapText="1"/>
    </xf>
    <xf numFmtId="164" fontId="17" fillId="5" borderId="52" xfId="0" applyNumberFormat="1" applyFont="1" applyFill="1" applyBorder="1" applyAlignment="1">
      <alignment horizontal="center" vertical="center" wrapText="1"/>
    </xf>
    <xf numFmtId="164" fontId="17" fillId="10" borderId="34" xfId="0" applyNumberFormat="1" applyFont="1" applyFill="1" applyBorder="1" applyAlignment="1">
      <alignment horizontal="center" vertical="center" wrapText="1"/>
    </xf>
    <xf numFmtId="164" fontId="17" fillId="10" borderId="52" xfId="0" applyNumberFormat="1" applyFont="1" applyFill="1" applyBorder="1" applyAlignment="1">
      <alignment horizontal="center" vertical="center" wrapText="1"/>
    </xf>
    <xf numFmtId="164" fontId="17" fillId="10" borderId="28" xfId="0" applyNumberFormat="1" applyFont="1" applyFill="1" applyBorder="1" applyAlignment="1">
      <alignment horizontal="center" vertical="center" wrapText="1"/>
    </xf>
    <xf numFmtId="0" fontId="6" fillId="0" borderId="0" xfId="0" applyFont="1"/>
    <xf numFmtId="0" fontId="25" fillId="0" borderId="0" xfId="0" applyFont="1" applyAlignment="1">
      <alignment vertical="center" wrapText="1"/>
    </xf>
    <xf numFmtId="0" fontId="16" fillId="0" borderId="0" xfId="0" applyFont="1" applyAlignment="1">
      <alignment horizontal="center" vertical="center"/>
    </xf>
    <xf numFmtId="164" fontId="17" fillId="5" borderId="62" xfId="0" applyNumberFormat="1" applyFont="1" applyFill="1" applyBorder="1" applyAlignment="1">
      <alignment horizontal="center" vertical="center" wrapText="1"/>
    </xf>
    <xf numFmtId="164" fontId="17" fillId="5" borderId="33" xfId="0" applyNumberFormat="1" applyFont="1" applyFill="1" applyBorder="1" applyAlignment="1">
      <alignment horizontal="center" vertical="center" wrapText="1"/>
    </xf>
    <xf numFmtId="164" fontId="17" fillId="5" borderId="63" xfId="0" applyNumberFormat="1" applyFont="1" applyFill="1" applyBorder="1" applyAlignment="1">
      <alignment horizontal="center" vertical="center" wrapText="1"/>
    </xf>
    <xf numFmtId="164" fontId="17" fillId="5" borderId="64" xfId="0" applyNumberFormat="1" applyFont="1" applyFill="1" applyBorder="1" applyAlignment="1">
      <alignment horizontal="center" vertical="center" wrapText="1"/>
    </xf>
    <xf numFmtId="164" fontId="17" fillId="5" borderId="77" xfId="0" applyNumberFormat="1" applyFont="1" applyFill="1" applyBorder="1" applyAlignment="1">
      <alignment horizontal="center" vertical="center" wrapText="1"/>
    </xf>
    <xf numFmtId="164" fontId="17" fillId="5" borderId="78" xfId="0" applyNumberFormat="1" applyFont="1" applyFill="1" applyBorder="1" applyAlignment="1">
      <alignment horizontal="center" vertical="center" wrapText="1"/>
    </xf>
    <xf numFmtId="164" fontId="17" fillId="5" borderId="75" xfId="0" applyNumberFormat="1" applyFont="1" applyFill="1" applyBorder="1" applyAlignment="1">
      <alignment horizontal="center" vertical="center" wrapText="1"/>
    </xf>
    <xf numFmtId="164" fontId="17" fillId="5" borderId="4" xfId="0" applyNumberFormat="1" applyFont="1" applyFill="1" applyBorder="1" applyAlignment="1">
      <alignment horizontal="center" vertical="center" wrapText="1"/>
    </xf>
    <xf numFmtId="164" fontId="17" fillId="5" borderId="79" xfId="0" applyNumberFormat="1" applyFont="1" applyFill="1" applyBorder="1" applyAlignment="1">
      <alignment horizontal="center" vertical="center" wrapText="1"/>
    </xf>
    <xf numFmtId="164" fontId="17" fillId="5" borderId="80" xfId="0" applyNumberFormat="1" applyFont="1" applyFill="1" applyBorder="1" applyAlignment="1">
      <alignment horizontal="center" vertical="center" wrapText="1"/>
    </xf>
    <xf numFmtId="164" fontId="17" fillId="10" borderId="51" xfId="0" applyNumberFormat="1" applyFont="1" applyFill="1" applyBorder="1" applyAlignment="1">
      <alignment horizontal="center" vertical="center" wrapText="1"/>
    </xf>
    <xf numFmtId="164" fontId="17" fillId="10" borderId="75" xfId="0" applyNumberFormat="1" applyFont="1" applyFill="1" applyBorder="1" applyAlignment="1">
      <alignment horizontal="center" vertical="center" wrapText="1"/>
    </xf>
    <xf numFmtId="164" fontId="17" fillId="10" borderId="4" xfId="0" applyNumberFormat="1" applyFont="1" applyFill="1" applyBorder="1" applyAlignment="1">
      <alignment horizontal="center" vertical="center" wrapText="1"/>
    </xf>
    <xf numFmtId="164" fontId="21" fillId="7" borderId="76" xfId="0" applyNumberFormat="1" applyFont="1" applyFill="1" applyBorder="1" applyAlignment="1">
      <alignment vertical="center"/>
    </xf>
    <xf numFmtId="164" fontId="17" fillId="5" borderId="58" xfId="0" applyNumberFormat="1" applyFont="1" applyFill="1" applyBorder="1" applyAlignment="1">
      <alignment horizontal="center" vertical="center"/>
    </xf>
    <xf numFmtId="164" fontId="17" fillId="5" borderId="28" xfId="0" applyNumberFormat="1" applyFont="1" applyFill="1" applyBorder="1" applyAlignment="1">
      <alignment horizontal="center" vertical="center"/>
    </xf>
    <xf numFmtId="164" fontId="2" fillId="3" borderId="2" xfId="0" applyNumberFormat="1" applyFont="1" applyFill="1" applyBorder="1"/>
    <xf numFmtId="164" fontId="17" fillId="3" borderId="23" xfId="0" applyNumberFormat="1" applyFont="1" applyFill="1" applyBorder="1" applyAlignment="1">
      <alignment vertical="center" wrapText="1"/>
    </xf>
    <xf numFmtId="164" fontId="17" fillId="3" borderId="24" xfId="0" applyNumberFormat="1" applyFont="1" applyFill="1" applyBorder="1" applyAlignment="1">
      <alignment vertical="center" wrapText="1"/>
    </xf>
    <xf numFmtId="164" fontId="0" fillId="3" borderId="23" xfId="0" applyNumberFormat="1" applyFill="1" applyBorder="1"/>
    <xf numFmtId="164" fontId="0" fillId="3" borderId="29" xfId="0" applyNumberFormat="1" applyFill="1" applyBorder="1"/>
    <xf numFmtId="164" fontId="0" fillId="3" borderId="24" xfId="0" applyNumberFormat="1" applyFill="1" applyBorder="1"/>
    <xf numFmtId="0" fontId="2" fillId="3" borderId="4" xfId="0" applyFont="1" applyFill="1" applyBorder="1"/>
    <xf numFmtId="164" fontId="17" fillId="3" borderId="1" xfId="0" applyNumberFormat="1" applyFont="1" applyFill="1" applyBorder="1" applyAlignment="1">
      <alignment vertical="center" wrapText="1"/>
    </xf>
    <xf numFmtId="164" fontId="17" fillId="3" borderId="17" xfId="0" applyNumberFormat="1" applyFont="1" applyFill="1" applyBorder="1" applyAlignment="1">
      <alignment vertical="center" wrapText="1"/>
    </xf>
    <xf numFmtId="0" fontId="0" fillId="3" borderId="1" xfId="0" applyFill="1" applyBorder="1"/>
    <xf numFmtId="0" fontId="0" fillId="3" borderId="17" xfId="0" applyFill="1" applyBorder="1"/>
    <xf numFmtId="0" fontId="2" fillId="3" borderId="2" xfId="0" applyFont="1" applyFill="1" applyBorder="1"/>
    <xf numFmtId="0" fontId="0" fillId="3" borderId="23" xfId="0" applyFill="1" applyBorder="1"/>
    <xf numFmtId="0" fontId="0" fillId="3" borderId="24" xfId="0" applyFill="1" applyBorder="1"/>
    <xf numFmtId="0" fontId="35" fillId="0" borderId="83" xfId="0" applyFont="1" applyBorder="1" applyAlignment="1" applyProtection="1">
      <alignment horizontal="center" vertical="center"/>
      <protection locked="0"/>
    </xf>
    <xf numFmtId="0" fontId="35" fillId="0" borderId="84" xfId="0" applyFont="1" applyBorder="1" applyAlignment="1" applyProtection="1">
      <alignment horizontal="center" vertical="center"/>
      <protection locked="0"/>
    </xf>
    <xf numFmtId="0" fontId="35" fillId="0" borderId="82" xfId="0" applyFont="1" applyBorder="1" applyAlignment="1" applyProtection="1">
      <alignment horizontal="center" vertical="center"/>
      <protection locked="0"/>
    </xf>
    <xf numFmtId="0" fontId="20" fillId="0" borderId="31" xfId="0" applyFont="1" applyBorder="1" applyAlignment="1">
      <alignment horizontal="left" vertical="center"/>
    </xf>
    <xf numFmtId="0" fontId="20" fillId="0" borderId="19" xfId="0" applyFont="1" applyBorder="1" applyAlignment="1">
      <alignment horizontal="left" vertical="center"/>
    </xf>
    <xf numFmtId="0" fontId="20" fillId="0" borderId="19" xfId="0" applyFont="1" applyBorder="1" applyAlignment="1">
      <alignment horizontal="left" vertical="center" wrapText="1"/>
    </xf>
    <xf numFmtId="0" fontId="20" fillId="0" borderId="22" xfId="0" applyFont="1" applyBorder="1" applyAlignment="1">
      <alignment horizontal="left" vertical="center"/>
    </xf>
    <xf numFmtId="0" fontId="20" fillId="0" borderId="36" xfId="0" applyFont="1" applyBorder="1" applyAlignment="1">
      <alignment horizontal="left" vertical="center"/>
    </xf>
    <xf numFmtId="0" fontId="20" fillId="0" borderId="11" xfId="0" applyFont="1" applyBorder="1" applyAlignment="1">
      <alignment horizontal="left" vertical="center"/>
    </xf>
    <xf numFmtId="0" fontId="20" fillId="0" borderId="18" xfId="0" applyFont="1" applyBorder="1" applyAlignment="1">
      <alignment horizontal="left" vertical="center" wrapText="1"/>
    </xf>
    <xf numFmtId="0" fontId="20" fillId="0" borderId="18" xfId="0" applyFont="1" applyBorder="1" applyAlignment="1">
      <alignment horizontal="left" vertical="center"/>
    </xf>
    <xf numFmtId="0" fontId="20" fillId="0" borderId="48" xfId="0" applyFont="1" applyBorder="1" applyAlignment="1">
      <alignment horizontal="left" vertical="center"/>
    </xf>
    <xf numFmtId="0" fontId="20" fillId="0" borderId="66" xfId="0" applyFont="1" applyBorder="1" applyAlignment="1">
      <alignment horizontal="left" vertical="center"/>
    </xf>
    <xf numFmtId="0" fontId="20" fillId="0" borderId="20" xfId="0" applyFont="1" applyBorder="1" applyAlignment="1">
      <alignment horizontal="left" vertical="center"/>
    </xf>
    <xf numFmtId="0" fontId="20" fillId="0" borderId="20" xfId="0" applyFont="1" applyBorder="1" applyAlignment="1">
      <alignment horizontal="left" vertical="center" wrapText="1"/>
    </xf>
    <xf numFmtId="0" fontId="20" fillId="0" borderId="46" xfId="0" applyFont="1" applyBorder="1" applyAlignment="1">
      <alignment horizontal="left" vertical="center"/>
    </xf>
    <xf numFmtId="0" fontId="20" fillId="0" borderId="34" xfId="0" applyFont="1" applyBorder="1" applyAlignment="1">
      <alignment horizontal="left" vertical="center"/>
    </xf>
    <xf numFmtId="0" fontId="20" fillId="0" borderId="32" xfId="0" applyFont="1" applyBorder="1" applyAlignment="1">
      <alignment horizontal="left" vertical="center"/>
    </xf>
    <xf numFmtId="0" fontId="20" fillId="0" borderId="32" xfId="0" applyFont="1" applyBorder="1" applyAlignment="1">
      <alignment horizontal="left" vertical="center" wrapText="1"/>
    </xf>
    <xf numFmtId="0" fontId="20" fillId="0" borderId="56"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11" xfId="0" applyFont="1" applyBorder="1" applyAlignment="1">
      <alignment horizontal="left" vertical="center" wrapText="1"/>
    </xf>
    <xf numFmtId="0" fontId="20" fillId="0" borderId="21" xfId="0" applyFont="1" applyBorder="1" applyAlignment="1">
      <alignment horizontal="left" vertical="center"/>
    </xf>
    <xf numFmtId="0" fontId="20" fillId="0" borderId="85" xfId="0" applyFont="1" applyBorder="1" applyAlignment="1">
      <alignment horizontal="left" vertical="center"/>
    </xf>
    <xf numFmtId="0" fontId="20" fillId="0" borderId="51" xfId="0" applyFont="1" applyBorder="1" applyAlignment="1">
      <alignment horizontal="left" vertical="center"/>
    </xf>
    <xf numFmtId="0" fontId="20" fillId="0" borderId="40" xfId="0" applyFont="1" applyBorder="1" applyAlignment="1">
      <alignment horizontal="left" vertical="center"/>
    </xf>
    <xf numFmtId="0" fontId="20" fillId="0" borderId="69" xfId="0" applyFont="1" applyBorder="1" applyAlignment="1">
      <alignment horizontal="left" vertical="center"/>
    </xf>
    <xf numFmtId="0" fontId="20" fillId="8" borderId="20" xfId="0" applyFont="1" applyFill="1" applyBorder="1" applyAlignment="1">
      <alignment horizontal="left" vertical="center" wrapText="1"/>
    </xf>
    <xf numFmtId="0" fontId="20" fillId="0" borderId="32" xfId="4" applyFont="1" applyBorder="1" applyAlignment="1">
      <alignment horizontal="left" vertical="center" wrapText="1"/>
    </xf>
    <xf numFmtId="0" fontId="20" fillId="0" borderId="32" xfId="4" applyFont="1" applyBorder="1" applyAlignment="1">
      <alignment vertical="center" wrapText="1"/>
    </xf>
    <xf numFmtId="0" fontId="20" fillId="0" borderId="52" xfId="0" applyFont="1" applyBorder="1" applyAlignment="1">
      <alignment horizontal="left" vertical="center" wrapText="1"/>
    </xf>
    <xf numFmtId="0" fontId="20" fillId="0" borderId="53" xfId="4" applyFont="1" applyBorder="1" applyAlignment="1">
      <alignment vertical="center" wrapText="1"/>
    </xf>
    <xf numFmtId="164" fontId="17" fillId="5" borderId="51" xfId="0" applyNumberFormat="1" applyFont="1" applyFill="1" applyBorder="1" applyAlignment="1">
      <alignment horizontal="center" vertical="center" wrapText="1"/>
    </xf>
    <xf numFmtId="0" fontId="40" fillId="0" borderId="82" xfId="0" applyFont="1" applyBorder="1" applyAlignment="1" applyProtection="1">
      <alignment horizontal="center" vertical="center" wrapText="1"/>
      <protection locked="0"/>
    </xf>
    <xf numFmtId="167" fontId="40" fillId="0" borderId="82" xfId="0" applyNumberFormat="1" applyFont="1" applyBorder="1" applyAlignment="1" applyProtection="1">
      <alignment horizontal="center" vertical="center" wrapText="1"/>
      <protection locked="0"/>
    </xf>
    <xf numFmtId="0" fontId="40" fillId="0" borderId="106" xfId="0" applyFont="1" applyBorder="1" applyAlignment="1" applyProtection="1">
      <alignment horizontal="center" vertical="center" wrapText="1"/>
      <protection locked="0"/>
    </xf>
    <xf numFmtId="0" fontId="40" fillId="0" borderId="107" xfId="0" applyFont="1" applyBorder="1" applyAlignment="1" applyProtection="1">
      <alignment horizontal="center" vertical="center" wrapText="1"/>
      <protection locked="0"/>
    </xf>
    <xf numFmtId="167" fontId="40" fillId="0" borderId="106" xfId="0" applyNumberFormat="1" applyFont="1" applyBorder="1" applyAlignment="1" applyProtection="1">
      <alignment horizontal="center" vertical="center" wrapText="1"/>
      <protection locked="0"/>
    </xf>
    <xf numFmtId="167" fontId="40" fillId="0" borderId="107" xfId="0" applyNumberFormat="1" applyFont="1" applyBorder="1" applyAlignment="1" applyProtection="1">
      <alignment horizontal="center" vertical="center" wrapText="1"/>
      <protection locked="0"/>
    </xf>
    <xf numFmtId="0" fontId="19" fillId="0" borderId="45"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164" fontId="9" fillId="5" borderId="34" xfId="0" applyNumberFormat="1" applyFont="1" applyFill="1" applyBorder="1" applyAlignment="1">
      <alignment horizontal="center" vertical="center" wrapText="1"/>
    </xf>
    <xf numFmtId="164" fontId="9" fillId="5" borderId="32" xfId="0" applyNumberFormat="1" applyFont="1" applyFill="1" applyBorder="1" applyAlignment="1">
      <alignment horizontal="center" vertical="center" wrapText="1"/>
    </xf>
    <xf numFmtId="164" fontId="9" fillId="5" borderId="51" xfId="0" applyNumberFormat="1" applyFont="1" applyFill="1" applyBorder="1" applyAlignment="1">
      <alignment horizontal="center" vertical="center" wrapText="1"/>
    </xf>
    <xf numFmtId="0" fontId="35" fillId="0" borderId="103" xfId="0" applyFont="1" applyBorder="1" applyAlignment="1" applyProtection="1">
      <alignment horizontal="center" vertical="center"/>
      <protection locked="0"/>
    </xf>
    <xf numFmtId="0" fontId="35" fillId="0" borderId="104" xfId="0" applyFont="1" applyBorder="1" applyAlignment="1" applyProtection="1">
      <alignment horizontal="center" vertical="center"/>
      <protection locked="0"/>
    </xf>
    <xf numFmtId="0" fontId="35" fillId="0" borderId="106" xfId="0" applyFont="1" applyBorder="1" applyAlignment="1" applyProtection="1">
      <alignment horizontal="center" vertical="center"/>
      <protection locked="0"/>
    </xf>
    <xf numFmtId="0" fontId="35" fillId="0" borderId="108" xfId="0" applyFont="1" applyBorder="1" applyAlignment="1" applyProtection="1">
      <alignment horizontal="center" vertical="center"/>
      <protection locked="0"/>
    </xf>
    <xf numFmtId="0" fontId="35" fillId="0" borderId="105" xfId="0" applyFont="1" applyBorder="1" applyAlignment="1" applyProtection="1">
      <alignment horizontal="center" vertical="center"/>
      <protection locked="0"/>
    </xf>
    <xf numFmtId="0" fontId="35" fillId="0" borderId="107" xfId="0" applyFont="1" applyBorder="1" applyAlignment="1" applyProtection="1">
      <alignment horizontal="center" vertical="center"/>
      <protection locked="0"/>
    </xf>
    <xf numFmtId="164" fontId="9" fillId="10" borderId="34" xfId="0" applyNumberFormat="1" applyFont="1" applyFill="1" applyBorder="1" applyAlignment="1">
      <alignment horizontal="center" vertical="center" wrapText="1"/>
    </xf>
    <xf numFmtId="164" fontId="9" fillId="10" borderId="32" xfId="0" applyNumberFormat="1" applyFont="1" applyFill="1" applyBorder="1" applyAlignment="1">
      <alignment horizontal="center" vertical="center" wrapText="1"/>
    </xf>
    <xf numFmtId="164" fontId="9" fillId="10" borderId="51"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xf>
    <xf numFmtId="164" fontId="9" fillId="0" borderId="49" xfId="0" applyNumberFormat="1" applyFont="1" applyBorder="1" applyAlignment="1" applyProtection="1">
      <alignment horizontal="center" vertical="center" wrapText="1"/>
      <protection locked="0"/>
    </xf>
    <xf numFmtId="164" fontId="9" fillId="0" borderId="11" xfId="0" applyNumberFormat="1" applyFont="1" applyBorder="1" applyAlignment="1" applyProtection="1">
      <alignment horizontal="center" vertical="center" wrapText="1"/>
      <protection locked="0"/>
    </xf>
    <xf numFmtId="164" fontId="9" fillId="0" borderId="48" xfId="0" applyNumberFormat="1" applyFont="1" applyBorder="1" applyAlignment="1" applyProtection="1">
      <alignment horizontal="center" vertical="center" wrapText="1"/>
      <protection locked="0"/>
    </xf>
    <xf numFmtId="164" fontId="9" fillId="0" borderId="43" xfId="0" applyNumberFormat="1" applyFont="1" applyBorder="1" applyAlignment="1" applyProtection="1">
      <alignment horizontal="center" vertical="center" wrapText="1"/>
      <protection locked="0"/>
    </xf>
    <xf numFmtId="164" fontId="9" fillId="0" borderId="20" xfId="0" applyNumberFormat="1" applyFont="1" applyBorder="1" applyAlignment="1" applyProtection="1">
      <alignment horizontal="center" vertical="center" wrapText="1"/>
      <protection locked="0"/>
    </xf>
    <xf numFmtId="164" fontId="9" fillId="0" borderId="46" xfId="0" applyNumberFormat="1" applyFont="1" applyBorder="1" applyAlignment="1" applyProtection="1">
      <alignment horizontal="center" vertical="center" wrapText="1"/>
      <protection locked="0"/>
    </xf>
    <xf numFmtId="164" fontId="9" fillId="0" borderId="44" xfId="0" applyNumberFormat="1" applyFont="1" applyBorder="1" applyAlignment="1" applyProtection="1">
      <alignment horizontal="center" vertical="center" wrapText="1"/>
      <protection locked="0"/>
    </xf>
    <xf numFmtId="164" fontId="9" fillId="0" borderId="18" xfId="0" applyNumberFormat="1" applyFont="1" applyBorder="1" applyAlignment="1" applyProtection="1">
      <alignment horizontal="center" vertical="center" wrapText="1"/>
      <protection locked="0"/>
    </xf>
    <xf numFmtId="164" fontId="9" fillId="0" borderId="15" xfId="0" applyNumberFormat="1" applyFont="1" applyBorder="1" applyAlignment="1" applyProtection="1">
      <alignment horizontal="center" vertical="center" wrapText="1"/>
      <protection locked="0"/>
    </xf>
    <xf numFmtId="167" fontId="41" fillId="0" borderId="103" xfId="0" applyNumberFormat="1" applyFont="1" applyBorder="1" applyAlignment="1" applyProtection="1">
      <alignment horizontal="center" vertical="center" wrapText="1"/>
      <protection locked="0"/>
    </xf>
    <xf numFmtId="167" fontId="41" fillId="0" borderId="104" xfId="0" applyNumberFormat="1" applyFont="1" applyBorder="1" applyAlignment="1" applyProtection="1">
      <alignment horizontal="center" vertical="center" wrapText="1"/>
      <protection locked="0"/>
    </xf>
    <xf numFmtId="167" fontId="41" fillId="0" borderId="106" xfId="0" applyNumberFormat="1" applyFont="1" applyBorder="1" applyAlignment="1" applyProtection="1">
      <alignment horizontal="center" vertical="center" wrapText="1"/>
      <protection locked="0"/>
    </xf>
    <xf numFmtId="167" fontId="41" fillId="0" borderId="108" xfId="0" applyNumberFormat="1" applyFont="1" applyBorder="1" applyAlignment="1" applyProtection="1">
      <alignment horizontal="center" vertical="center" wrapText="1"/>
      <protection locked="0"/>
    </xf>
    <xf numFmtId="167" fontId="41" fillId="0" borderId="105" xfId="0" applyNumberFormat="1" applyFont="1" applyBorder="1" applyAlignment="1" applyProtection="1">
      <alignment horizontal="center" vertical="center" wrapText="1"/>
      <protection locked="0"/>
    </xf>
    <xf numFmtId="167" fontId="41" fillId="0" borderId="107" xfId="0" applyNumberFormat="1" applyFont="1" applyBorder="1" applyAlignment="1" applyProtection="1">
      <alignment horizontal="center" vertical="center" wrapText="1"/>
      <protection locked="0"/>
    </xf>
    <xf numFmtId="167" fontId="41" fillId="0" borderId="83" xfId="0" applyNumberFormat="1" applyFont="1" applyBorder="1" applyAlignment="1" applyProtection="1">
      <alignment horizontal="center" vertical="center" wrapText="1"/>
      <protection locked="0"/>
    </xf>
    <xf numFmtId="167" fontId="41" fillId="0" borderId="84" xfId="0" applyNumberFormat="1" applyFont="1" applyBorder="1" applyAlignment="1" applyProtection="1">
      <alignment horizontal="center" vertical="center" wrapText="1"/>
      <protection locked="0"/>
    </xf>
    <xf numFmtId="167" fontId="41" fillId="0" borderId="82" xfId="0" applyNumberFormat="1" applyFont="1" applyBorder="1" applyAlignment="1" applyProtection="1">
      <alignment horizontal="center" vertical="center" wrapText="1"/>
      <protection locked="0"/>
    </xf>
    <xf numFmtId="164" fontId="9" fillId="5" borderId="13" xfId="0" applyNumberFormat="1" applyFont="1" applyFill="1" applyBorder="1" applyAlignment="1">
      <alignment horizontal="center" vertical="center" wrapText="1"/>
    </xf>
    <xf numFmtId="164" fontId="9" fillId="5" borderId="41" xfId="0" applyNumberFormat="1" applyFont="1" applyFill="1" applyBorder="1" applyAlignment="1">
      <alignment horizontal="center" vertical="center" wrapText="1"/>
    </xf>
    <xf numFmtId="164" fontId="9" fillId="5" borderId="49" xfId="0" applyNumberFormat="1" applyFont="1" applyFill="1" applyBorder="1" applyAlignment="1">
      <alignment horizontal="center" vertical="center" wrapText="1"/>
    </xf>
    <xf numFmtId="164" fontId="9" fillId="5" borderId="67" xfId="0" applyNumberFormat="1" applyFont="1" applyFill="1" applyBorder="1" applyAlignment="1">
      <alignment horizontal="center" vertical="center" wrapText="1"/>
    </xf>
    <xf numFmtId="164" fontId="9" fillId="5" borderId="43" xfId="0" applyNumberFormat="1" applyFont="1" applyFill="1" applyBorder="1" applyAlignment="1">
      <alignment horizontal="center" vertical="center" wrapText="1"/>
    </xf>
    <xf numFmtId="164" fontId="9" fillId="5" borderId="70" xfId="0" applyNumberFormat="1" applyFont="1" applyFill="1" applyBorder="1" applyAlignment="1">
      <alignment horizontal="center" vertical="center" wrapText="1"/>
    </xf>
    <xf numFmtId="164" fontId="9" fillId="5" borderId="52" xfId="0" applyNumberFormat="1" applyFont="1" applyFill="1" applyBorder="1" applyAlignment="1">
      <alignment horizontal="center" vertical="center" wrapText="1"/>
    </xf>
    <xf numFmtId="164" fontId="9" fillId="5" borderId="5" xfId="0" applyNumberFormat="1" applyFont="1" applyFill="1" applyBorder="1" applyAlignment="1">
      <alignment horizontal="center" vertical="center" wrapText="1"/>
    </xf>
    <xf numFmtId="164" fontId="9" fillId="5" borderId="44" xfId="0" applyNumberFormat="1" applyFont="1" applyFill="1" applyBorder="1" applyAlignment="1">
      <alignment horizontal="center" vertical="center" wrapText="1"/>
    </xf>
    <xf numFmtId="164" fontId="9" fillId="5" borderId="81" xfId="0" applyNumberFormat="1" applyFont="1" applyFill="1" applyBorder="1" applyAlignment="1">
      <alignment horizontal="center" vertical="center" wrapText="1"/>
    </xf>
    <xf numFmtId="164" fontId="9" fillId="10" borderId="52" xfId="0" applyNumberFormat="1" applyFont="1" applyFill="1" applyBorder="1" applyAlignment="1">
      <alignment horizontal="center" vertical="center" wrapText="1"/>
    </xf>
    <xf numFmtId="164" fontId="9" fillId="10" borderId="5" xfId="0" applyNumberFormat="1" applyFont="1" applyFill="1" applyBorder="1" applyAlignment="1">
      <alignment horizontal="center" vertical="center" wrapText="1"/>
    </xf>
    <xf numFmtId="164" fontId="2" fillId="0" borderId="0" xfId="0" applyNumberFormat="1" applyFont="1"/>
    <xf numFmtId="0" fontId="2" fillId="0" borderId="0" xfId="0" applyFont="1"/>
    <xf numFmtId="0" fontId="31" fillId="9" borderId="4" xfId="0" applyFont="1" applyFill="1" applyBorder="1" applyAlignment="1">
      <alignment vertical="center"/>
    </xf>
    <xf numFmtId="0" fontId="31" fillId="9" borderId="5" xfId="0" applyFont="1" applyFill="1" applyBorder="1" applyAlignment="1">
      <alignment vertical="center"/>
    </xf>
    <xf numFmtId="0" fontId="31" fillId="9" borderId="26" xfId="0" applyFont="1" applyFill="1" applyBorder="1" applyAlignment="1">
      <alignment vertical="center"/>
    </xf>
    <xf numFmtId="0" fontId="31" fillId="9" borderId="52" xfId="0" applyFont="1" applyFill="1" applyBorder="1" applyAlignment="1">
      <alignment vertical="center"/>
    </xf>
    <xf numFmtId="0" fontId="9" fillId="0" borderId="0" xfId="0" applyFont="1" applyAlignment="1" applyProtection="1">
      <alignment horizontal="left" vertical="center"/>
      <protection locked="0"/>
    </xf>
    <xf numFmtId="168" fontId="38" fillId="0" borderId="109" xfId="5" applyFont="1" applyBorder="1" applyAlignment="1" applyProtection="1">
      <alignment horizontal="center" vertical="center"/>
      <protection locked="0"/>
    </xf>
    <xf numFmtId="168" fontId="38" fillId="0" borderId="84" xfId="5" applyFont="1" applyBorder="1" applyAlignment="1" applyProtection="1">
      <alignment horizontal="center" vertical="center"/>
      <protection locked="0"/>
    </xf>
    <xf numFmtId="168" fontId="38" fillId="0" borderId="83" xfId="5" applyFont="1" applyBorder="1" applyAlignment="1" applyProtection="1">
      <alignment horizontal="center" vertical="center"/>
      <protection locked="0"/>
    </xf>
    <xf numFmtId="0" fontId="28" fillId="0" borderId="1" xfId="0" applyFont="1" applyBorder="1" applyProtection="1">
      <protection locked="0"/>
    </xf>
    <xf numFmtId="166" fontId="0" fillId="0" borderId="0" xfId="0" applyNumberFormat="1"/>
    <xf numFmtId="0" fontId="27" fillId="0" borderId="1" xfId="0" applyFont="1" applyBorder="1" applyProtection="1">
      <protection locked="0"/>
    </xf>
    <xf numFmtId="0" fontId="35" fillId="0" borderId="112" xfId="0" applyFont="1" applyBorder="1" applyAlignment="1" applyProtection="1">
      <alignment horizontal="center" vertical="center"/>
      <protection locked="0"/>
    </xf>
    <xf numFmtId="0" fontId="20" fillId="8" borderId="18" xfId="0" applyFont="1" applyFill="1" applyBorder="1" applyAlignment="1">
      <alignment horizontal="left" vertical="center" wrapText="1"/>
    </xf>
    <xf numFmtId="0" fontId="20" fillId="8" borderId="11" xfId="0" applyFont="1" applyFill="1" applyBorder="1" applyAlignment="1">
      <alignment horizontal="left" vertical="center" wrapText="1"/>
    </xf>
    <xf numFmtId="0" fontId="0" fillId="0" borderId="0" xfId="0" applyProtection="1">
      <protection locked="0"/>
    </xf>
    <xf numFmtId="164" fontId="17" fillId="5" borderId="93" xfId="0" applyNumberFormat="1" applyFont="1" applyFill="1" applyBorder="1" applyAlignment="1">
      <alignment horizontal="center" vertical="center" wrapText="1"/>
    </xf>
    <xf numFmtId="0" fontId="30" fillId="0" borderId="0" xfId="0" applyFont="1" applyAlignment="1" applyProtection="1">
      <alignment vertical="center"/>
      <protection locked="0"/>
    </xf>
    <xf numFmtId="0" fontId="4" fillId="0" borderId="0" xfId="0" applyFont="1" applyAlignment="1" applyProtection="1">
      <alignment vertical="center"/>
      <protection locked="0"/>
    </xf>
    <xf numFmtId="164" fontId="17" fillId="5" borderId="14" xfId="0" applyNumberFormat="1" applyFont="1" applyFill="1" applyBorder="1" applyAlignment="1" applyProtection="1">
      <alignment horizontal="center" vertical="center" wrapText="1"/>
      <protection locked="0"/>
    </xf>
    <xf numFmtId="0" fontId="10" fillId="0" borderId="0" xfId="0" applyFont="1" applyProtection="1">
      <protection locked="0"/>
    </xf>
    <xf numFmtId="0" fontId="14" fillId="0" borderId="0" xfId="0" applyFont="1" applyProtection="1">
      <protection locked="0"/>
    </xf>
    <xf numFmtId="0" fontId="42" fillId="0" borderId="82" xfId="0" applyFont="1" applyBorder="1" applyAlignment="1" applyProtection="1">
      <alignment horizontal="center" vertical="center" wrapText="1"/>
      <protection locked="0"/>
    </xf>
    <xf numFmtId="0" fontId="43" fillId="0" borderId="83" xfId="0" applyFont="1" applyBorder="1" applyAlignment="1" applyProtection="1">
      <alignment horizontal="center" vertical="center"/>
      <protection locked="0"/>
    </xf>
    <xf numFmtId="0" fontId="43" fillId="0" borderId="84" xfId="0" applyFont="1" applyBorder="1" applyAlignment="1" applyProtection="1">
      <alignment horizontal="center" vertical="center"/>
      <protection locked="0"/>
    </xf>
    <xf numFmtId="167" fontId="42" fillId="0" borderId="82" xfId="0" applyNumberFormat="1" applyFont="1" applyBorder="1" applyAlignment="1" applyProtection="1">
      <alignment horizontal="center" vertical="center" wrapText="1"/>
      <protection locked="0"/>
    </xf>
    <xf numFmtId="167" fontId="43" fillId="0" borderId="83" xfId="0" applyNumberFormat="1" applyFont="1" applyBorder="1" applyAlignment="1" applyProtection="1">
      <alignment horizontal="center" vertical="center" wrapText="1"/>
      <protection locked="0"/>
    </xf>
    <xf numFmtId="167" fontId="43" fillId="0" borderId="84" xfId="0" applyNumberFormat="1" applyFont="1" applyBorder="1" applyAlignment="1" applyProtection="1">
      <alignment horizontal="center" vertical="center" wrapText="1"/>
      <protection locked="0"/>
    </xf>
    <xf numFmtId="167" fontId="43" fillId="0" borderId="82" xfId="0" applyNumberFormat="1" applyFont="1" applyBorder="1" applyAlignment="1" applyProtection="1">
      <alignment horizontal="center" vertical="center" wrapText="1"/>
      <protection locked="0"/>
    </xf>
    <xf numFmtId="0" fontId="43" fillId="0" borderId="82" xfId="0" applyFont="1" applyBorder="1" applyAlignment="1" applyProtection="1">
      <alignment horizontal="center" vertical="center"/>
      <protection locked="0"/>
    </xf>
    <xf numFmtId="0" fontId="7" fillId="0" borderId="24" xfId="0" applyFont="1" applyBorder="1" applyAlignment="1">
      <alignment horizontal="center" vertical="center"/>
    </xf>
    <xf numFmtId="0" fontId="7" fillId="0" borderId="3" xfId="0" applyFont="1" applyBorder="1" applyAlignment="1">
      <alignment horizontal="center" vertical="center"/>
    </xf>
    <xf numFmtId="0" fontId="23" fillId="0" borderId="3" xfId="0" applyFont="1" applyBorder="1" applyAlignment="1">
      <alignment horizontal="center" vertical="center"/>
    </xf>
    <xf numFmtId="0" fontId="12" fillId="0" borderId="0" xfId="0" applyFont="1" applyAlignment="1" applyProtection="1">
      <alignment horizontal="right"/>
      <protection locked="0"/>
    </xf>
    <xf numFmtId="0" fontId="44" fillId="0" borderId="103" xfId="0" applyFont="1" applyBorder="1" applyAlignment="1" applyProtection="1">
      <alignment horizontal="center" vertical="center"/>
      <protection locked="0"/>
    </xf>
    <xf numFmtId="0" fontId="44" fillId="0" borderId="104" xfId="0" applyFont="1" applyBorder="1" applyAlignment="1" applyProtection="1">
      <alignment horizontal="center" vertical="center"/>
      <protection locked="0"/>
    </xf>
    <xf numFmtId="0" fontId="44" fillId="0" borderId="106" xfId="0" applyFont="1" applyBorder="1" applyAlignment="1" applyProtection="1">
      <alignment horizontal="center" vertical="center"/>
      <protection locked="0"/>
    </xf>
    <xf numFmtId="0" fontId="44" fillId="0" borderId="83" xfId="0" applyFont="1" applyBorder="1" applyAlignment="1" applyProtection="1">
      <alignment horizontal="center" vertical="center"/>
      <protection locked="0"/>
    </xf>
    <xf numFmtId="0" fontId="44" fillId="0" borderId="84" xfId="0" applyFont="1" applyBorder="1" applyAlignment="1" applyProtection="1">
      <alignment horizontal="center" vertical="center"/>
      <protection locked="0"/>
    </xf>
    <xf numFmtId="0" fontId="44" fillId="0" borderId="82" xfId="0" applyFont="1" applyBorder="1" applyAlignment="1" applyProtection="1">
      <alignment horizontal="center" vertical="center"/>
      <protection locked="0"/>
    </xf>
    <xf numFmtId="0" fontId="44" fillId="0" borderId="119" xfId="0" applyFont="1" applyBorder="1" applyAlignment="1" applyProtection="1">
      <alignment horizontal="center" vertical="center"/>
      <protection locked="0"/>
    </xf>
    <xf numFmtId="0" fontId="44" fillId="0" borderId="112" xfId="0" applyFont="1" applyBorder="1" applyAlignment="1" applyProtection="1">
      <alignment horizontal="center" vertical="center"/>
      <protection locked="0"/>
    </xf>
    <xf numFmtId="164" fontId="17" fillId="0" borderId="22" xfId="0" applyNumberFormat="1" applyFont="1" applyBorder="1" applyAlignment="1" applyProtection="1">
      <alignment horizontal="center" vertical="center" wrapText="1"/>
      <protection locked="0"/>
    </xf>
    <xf numFmtId="164" fontId="9" fillId="0" borderId="13" xfId="0" applyNumberFormat="1" applyFont="1" applyBorder="1" applyAlignment="1" applyProtection="1">
      <alignment horizontal="center" vertical="center" wrapText="1"/>
      <protection locked="0"/>
    </xf>
    <xf numFmtId="164" fontId="9" fillId="0" borderId="19" xfId="0" applyNumberFormat="1" applyFont="1" applyBorder="1" applyAlignment="1" applyProtection="1">
      <alignment horizontal="center" vertical="center" wrapText="1"/>
      <protection locked="0"/>
    </xf>
    <xf numFmtId="164" fontId="9" fillId="0" borderId="22" xfId="0" applyNumberFormat="1" applyFont="1" applyBorder="1" applyAlignment="1" applyProtection="1">
      <alignment horizontal="center" vertical="center" wrapText="1"/>
      <protection locked="0"/>
    </xf>
    <xf numFmtId="0" fontId="19" fillId="0" borderId="50"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164" fontId="0" fillId="0" borderId="0" xfId="0" applyNumberFormat="1" applyAlignment="1">
      <alignment horizontal="center" vertical="center"/>
    </xf>
    <xf numFmtId="0" fontId="1" fillId="0" borderId="0" xfId="6"/>
    <xf numFmtId="0" fontId="3" fillId="0" borderId="0" xfId="6" applyFont="1" applyAlignment="1">
      <alignment horizontal="center" vertical="center" wrapText="1"/>
    </xf>
    <xf numFmtId="0" fontId="24" fillId="0" borderId="0" xfId="6" applyFont="1"/>
    <xf numFmtId="0" fontId="26" fillId="6" borderId="0" xfId="6" applyFont="1" applyFill="1" applyAlignment="1">
      <alignment vertical="center"/>
    </xf>
    <xf numFmtId="0" fontId="5" fillId="0" borderId="0" xfId="6" applyFont="1" applyAlignment="1">
      <alignment vertical="center" wrapText="1"/>
    </xf>
    <xf numFmtId="0" fontId="30" fillId="0" borderId="0" xfId="6" applyFont="1" applyAlignment="1">
      <alignment vertical="center"/>
    </xf>
    <xf numFmtId="0" fontId="4" fillId="0" borderId="0" xfId="6" applyFont="1" applyAlignment="1">
      <alignment vertical="center"/>
    </xf>
    <xf numFmtId="0" fontId="28" fillId="0" borderId="1" xfId="6" applyFont="1" applyBorder="1" applyProtection="1">
      <protection locked="0"/>
    </xf>
    <xf numFmtId="0" fontId="1" fillId="0" borderId="0" xfId="6" applyAlignment="1">
      <alignment horizontal="center"/>
    </xf>
    <xf numFmtId="0" fontId="7" fillId="0" borderId="9" xfId="6" applyFont="1" applyBorder="1" applyAlignment="1">
      <alignment horizontal="center" vertical="center"/>
    </xf>
    <xf numFmtId="0" fontId="6" fillId="2" borderId="3" xfId="6" applyFont="1" applyFill="1" applyBorder="1" applyAlignment="1">
      <alignment horizontal="center" vertical="center"/>
    </xf>
    <xf numFmtId="0" fontId="6" fillId="0" borderId="9" xfId="6" applyFont="1" applyBorder="1" applyAlignment="1">
      <alignment horizontal="center" vertical="center"/>
    </xf>
    <xf numFmtId="0" fontId="6" fillId="2" borderId="24" xfId="6" applyFont="1" applyFill="1" applyBorder="1" applyAlignment="1">
      <alignment horizontal="center" vertical="center"/>
    </xf>
    <xf numFmtId="0" fontId="6" fillId="2" borderId="23" xfId="6" applyFont="1" applyFill="1" applyBorder="1" applyAlignment="1">
      <alignment horizontal="center" vertical="center"/>
    </xf>
    <xf numFmtId="0" fontId="6" fillId="2" borderId="2" xfId="6" applyFont="1" applyFill="1" applyBorder="1" applyAlignment="1">
      <alignment horizontal="center" vertical="center"/>
    </xf>
    <xf numFmtId="0" fontId="20" fillId="0" borderId="14" xfId="6" applyFont="1" applyBorder="1" applyAlignment="1">
      <alignment horizontal="left" vertical="center"/>
    </xf>
    <xf numFmtId="0" fontId="20" fillId="0" borderId="18" xfId="6" applyFont="1" applyBorder="1" applyAlignment="1">
      <alignment horizontal="left" vertical="center"/>
    </xf>
    <xf numFmtId="0" fontId="20" fillId="0" borderId="19" xfId="6" applyFont="1" applyBorder="1" applyAlignment="1">
      <alignment horizontal="left" vertical="center"/>
    </xf>
    <xf numFmtId="0" fontId="20" fillId="0" borderId="19" xfId="6" applyFont="1" applyBorder="1" applyAlignment="1">
      <alignment horizontal="left" vertical="center" wrapText="1"/>
    </xf>
    <xf numFmtId="0" fontId="20" fillId="0" borderId="22" xfId="6" applyFont="1" applyBorder="1" applyAlignment="1">
      <alignment horizontal="left" vertical="center"/>
    </xf>
    <xf numFmtId="0" fontId="36" fillId="0" borderId="38" xfId="6" applyFont="1" applyBorder="1" applyAlignment="1" applyProtection="1">
      <alignment horizontal="center" vertical="center"/>
      <protection locked="0"/>
    </xf>
    <xf numFmtId="0" fontId="36" fillId="0" borderId="19" xfId="6" applyFont="1" applyBorder="1" applyAlignment="1" applyProtection="1">
      <alignment horizontal="center" vertical="center"/>
      <protection locked="0"/>
    </xf>
    <xf numFmtId="164" fontId="36" fillId="10" borderId="101" xfId="6" applyNumberFormat="1" applyFont="1" applyFill="1" applyBorder="1" applyAlignment="1">
      <alignment horizontal="center" vertical="center"/>
    </xf>
    <xf numFmtId="0" fontId="36" fillId="0" borderId="13" xfId="6" applyFont="1" applyBorder="1" applyAlignment="1" applyProtection="1">
      <alignment horizontal="center" vertical="center"/>
      <protection locked="0"/>
    </xf>
    <xf numFmtId="164" fontId="36" fillId="0" borderId="102" xfId="6" applyNumberFormat="1" applyFont="1" applyBorder="1" applyAlignment="1">
      <alignment horizontal="center" vertical="center"/>
    </xf>
    <xf numFmtId="164" fontId="36" fillId="10" borderId="38" xfId="6" applyNumberFormat="1" applyFont="1" applyFill="1" applyBorder="1" applyAlignment="1">
      <alignment horizontal="center" vertical="center"/>
    </xf>
    <xf numFmtId="164" fontId="36" fillId="10" borderId="19" xfId="6" applyNumberFormat="1" applyFont="1" applyFill="1" applyBorder="1" applyAlignment="1">
      <alignment horizontal="center" vertical="center"/>
    </xf>
    <xf numFmtId="0" fontId="20" fillId="8" borderId="18" xfId="6" applyFont="1" applyFill="1" applyBorder="1" applyAlignment="1">
      <alignment horizontal="left" vertical="center" wrapText="1"/>
    </xf>
    <xf numFmtId="0" fontId="20" fillId="0" borderId="15" xfId="6" applyFont="1" applyBorder="1" applyAlignment="1">
      <alignment horizontal="left" vertical="center"/>
    </xf>
    <xf numFmtId="0" fontId="36" fillId="0" borderId="47" xfId="6" applyFont="1" applyBorder="1" applyAlignment="1" applyProtection="1">
      <alignment horizontal="center" vertical="center"/>
      <protection locked="0"/>
    </xf>
    <xf numFmtId="0" fontId="36" fillId="0" borderId="18" xfId="6" applyFont="1" applyBorder="1" applyAlignment="1" applyProtection="1">
      <alignment horizontal="center" vertical="center"/>
      <protection locked="0"/>
    </xf>
    <xf numFmtId="164" fontId="36" fillId="10" borderId="88" xfId="6" applyNumberFormat="1" applyFont="1" applyFill="1" applyBorder="1" applyAlignment="1">
      <alignment horizontal="center" vertical="center"/>
    </xf>
    <xf numFmtId="0" fontId="36" fillId="0" borderId="44" xfId="6" applyFont="1" applyBorder="1" applyAlignment="1" applyProtection="1">
      <alignment horizontal="center" vertical="center"/>
      <protection locked="0"/>
    </xf>
    <xf numFmtId="164" fontId="36" fillId="0" borderId="86" xfId="6" applyNumberFormat="1" applyFont="1" applyBorder="1" applyAlignment="1">
      <alignment horizontal="center" vertical="center"/>
    </xf>
    <xf numFmtId="164" fontId="36" fillId="10" borderId="47" xfId="6" applyNumberFormat="1" applyFont="1" applyFill="1" applyBorder="1" applyAlignment="1">
      <alignment horizontal="center" vertical="center"/>
    </xf>
    <xf numFmtId="164" fontId="36" fillId="10" borderId="18" xfId="6" applyNumberFormat="1" applyFont="1" applyFill="1" applyBorder="1" applyAlignment="1">
      <alignment horizontal="center" vertical="center"/>
    </xf>
    <xf numFmtId="164" fontId="36" fillId="10" borderId="85" xfId="6" applyNumberFormat="1" applyFont="1" applyFill="1" applyBorder="1" applyAlignment="1">
      <alignment horizontal="center" vertical="center"/>
    </xf>
    <xf numFmtId="0" fontId="20" fillId="0" borderId="36" xfId="6" applyFont="1" applyBorder="1" applyAlignment="1">
      <alignment horizontal="left" vertical="center"/>
    </xf>
    <xf numFmtId="0" fontId="20" fillId="0" borderId="11" xfId="6" applyFont="1" applyBorder="1" applyAlignment="1">
      <alignment horizontal="left" vertical="center"/>
    </xf>
    <xf numFmtId="0" fontId="20" fillId="0" borderId="18" xfId="6" applyFont="1" applyBorder="1" applyAlignment="1">
      <alignment horizontal="left" vertical="center" wrapText="1"/>
    </xf>
    <xf numFmtId="0" fontId="20" fillId="0" borderId="48" xfId="6" applyFont="1" applyBorder="1" applyAlignment="1">
      <alignment horizontal="left" vertical="center"/>
    </xf>
    <xf numFmtId="0" fontId="36" fillId="0" borderId="87" xfId="6" applyFont="1" applyBorder="1" applyAlignment="1" applyProtection="1">
      <alignment horizontal="center" vertical="center"/>
      <protection locked="0"/>
    </xf>
    <xf numFmtId="0" fontId="36" fillId="0" borderId="11" xfId="6" applyFont="1" applyBorder="1" applyAlignment="1" applyProtection="1">
      <alignment horizontal="center" vertical="center"/>
      <protection locked="0"/>
    </xf>
    <xf numFmtId="0" fontId="36" fillId="0" borderId="49" xfId="6" applyFont="1" applyBorder="1" applyAlignment="1" applyProtection="1">
      <alignment horizontal="center" vertical="center"/>
      <protection locked="0"/>
    </xf>
    <xf numFmtId="164" fontId="36" fillId="10" borderId="87" xfId="6" applyNumberFormat="1" applyFont="1" applyFill="1" applyBorder="1" applyAlignment="1">
      <alignment horizontal="center" vertical="center"/>
    </xf>
    <xf numFmtId="164" fontId="36" fillId="10" borderId="11" xfId="6" applyNumberFormat="1" applyFont="1" applyFill="1" applyBorder="1" applyAlignment="1">
      <alignment horizontal="center" vertical="center"/>
    </xf>
    <xf numFmtId="0" fontId="20" fillId="0" borderId="66" xfId="6" applyFont="1" applyBorder="1" applyAlignment="1">
      <alignment horizontal="left" vertical="center"/>
    </xf>
    <xf numFmtId="0" fontId="20" fillId="0" borderId="20" xfId="6" applyFont="1" applyBorder="1" applyAlignment="1">
      <alignment horizontal="left" vertical="center"/>
    </xf>
    <xf numFmtId="0" fontId="20" fillId="0" borderId="20" xfId="6" applyFont="1" applyBorder="1" applyAlignment="1">
      <alignment horizontal="left" vertical="center" wrapText="1"/>
    </xf>
    <xf numFmtId="0" fontId="20" fillId="0" borderId="46" xfId="6" applyFont="1" applyBorder="1" applyAlignment="1">
      <alignment horizontal="left" vertical="center"/>
    </xf>
    <xf numFmtId="0" fontId="20" fillId="8" borderId="20" xfId="6" applyFont="1" applyFill="1" applyBorder="1" applyAlignment="1">
      <alignment horizontal="left" vertical="center" wrapText="1"/>
    </xf>
    <xf numFmtId="0" fontId="20" fillId="0" borderId="11" xfId="6" applyFont="1" applyBorder="1" applyAlignment="1">
      <alignment horizontal="left" vertical="center" wrapText="1"/>
    </xf>
    <xf numFmtId="0" fontId="20" fillId="8" borderId="11" xfId="6" applyFont="1" applyFill="1" applyBorder="1" applyAlignment="1">
      <alignment horizontal="left" vertical="center" wrapText="1"/>
    </xf>
    <xf numFmtId="0" fontId="20" fillId="0" borderId="34" xfId="6" applyFont="1" applyBorder="1" applyAlignment="1">
      <alignment horizontal="left" vertical="center"/>
    </xf>
    <xf numFmtId="0" fontId="20" fillId="0" borderId="32" xfId="6" applyFont="1" applyBorder="1" applyAlignment="1">
      <alignment horizontal="left" vertical="center"/>
    </xf>
    <xf numFmtId="0" fontId="20" fillId="0" borderId="32" xfId="6" applyFont="1" applyBorder="1" applyAlignment="1">
      <alignment horizontal="left" vertical="center" wrapText="1"/>
    </xf>
    <xf numFmtId="0" fontId="20" fillId="0" borderId="56" xfId="6" applyFont="1" applyBorder="1" applyAlignment="1">
      <alignment horizontal="left" vertical="center"/>
    </xf>
    <xf numFmtId="164" fontId="37" fillId="10" borderId="57" xfId="6" applyNumberFormat="1" applyFont="1" applyFill="1" applyBorder="1" applyAlignment="1">
      <alignment horizontal="center" vertical="center"/>
    </xf>
    <xf numFmtId="164" fontId="37" fillId="10" borderId="32" xfId="6" applyNumberFormat="1" applyFont="1" applyFill="1" applyBorder="1" applyAlignment="1">
      <alignment horizontal="center" vertical="center"/>
    </xf>
    <xf numFmtId="164" fontId="36" fillId="10" borderId="57" xfId="6" applyNumberFormat="1" applyFont="1" applyFill="1" applyBorder="1" applyAlignment="1">
      <alignment horizontal="center" vertical="center"/>
    </xf>
    <xf numFmtId="164" fontId="36" fillId="10" borderId="32" xfId="6" applyNumberFormat="1" applyFont="1" applyFill="1" applyBorder="1" applyAlignment="1">
      <alignment horizontal="center" vertical="center"/>
    </xf>
    <xf numFmtId="164" fontId="36" fillId="10" borderId="56" xfId="6" applyNumberFormat="1" applyFont="1" applyFill="1" applyBorder="1" applyAlignment="1">
      <alignment horizontal="center" vertical="center"/>
    </xf>
    <xf numFmtId="0" fontId="37" fillId="0" borderId="87" xfId="6" applyFont="1" applyBorder="1" applyAlignment="1" applyProtection="1">
      <alignment horizontal="center" vertical="center"/>
      <protection locked="0"/>
    </xf>
    <xf numFmtId="0" fontId="37" fillId="0" borderId="11" xfId="6" applyFont="1" applyBorder="1" applyAlignment="1" applyProtection="1">
      <alignment horizontal="center" vertical="center"/>
      <protection locked="0"/>
    </xf>
    <xf numFmtId="0" fontId="37" fillId="0" borderId="49" xfId="6" applyFont="1" applyBorder="1" applyAlignment="1" applyProtection="1">
      <alignment horizontal="center" vertical="center"/>
      <protection locked="0"/>
    </xf>
    <xf numFmtId="0" fontId="20" fillId="0" borderId="21" xfId="6" applyFont="1" applyBorder="1" applyAlignment="1">
      <alignment horizontal="left" vertical="center"/>
    </xf>
    <xf numFmtId="0" fontId="37" fillId="0" borderId="89" xfId="6" applyFont="1" applyBorder="1" applyAlignment="1" applyProtection="1">
      <alignment horizontal="center" vertical="center"/>
      <protection locked="0"/>
    </xf>
    <xf numFmtId="0" fontId="37" fillId="0" borderId="20" xfId="6" applyFont="1" applyBorder="1" applyAlignment="1" applyProtection="1">
      <alignment horizontal="center" vertical="center"/>
      <protection locked="0"/>
    </xf>
    <xf numFmtId="0" fontId="37" fillId="0" borderId="43" xfId="6" applyFont="1" applyBorder="1" applyAlignment="1" applyProtection="1">
      <alignment horizontal="center" vertical="center"/>
      <protection locked="0"/>
    </xf>
    <xf numFmtId="164" fontId="36" fillId="10" borderId="89" xfId="6" applyNumberFormat="1" applyFont="1" applyFill="1" applyBorder="1" applyAlignment="1">
      <alignment horizontal="center" vertical="center"/>
    </xf>
    <xf numFmtId="164" fontId="36" fillId="10" borderId="20" xfId="6" applyNumberFormat="1" applyFont="1" applyFill="1" applyBorder="1" applyAlignment="1">
      <alignment horizontal="center" vertical="center"/>
    </xf>
    <xf numFmtId="164" fontId="36" fillId="10" borderId="90" xfId="6" applyNumberFormat="1" applyFont="1" applyFill="1" applyBorder="1" applyAlignment="1">
      <alignment horizontal="center" vertical="center"/>
    </xf>
    <xf numFmtId="0" fontId="20" fillId="0" borderId="91" xfId="6" applyFont="1" applyBorder="1" applyAlignment="1">
      <alignment horizontal="left" vertical="center"/>
    </xf>
    <xf numFmtId="0" fontId="36" fillId="0" borderId="89" xfId="6" applyFont="1" applyBorder="1" applyAlignment="1" applyProtection="1">
      <alignment horizontal="center" vertical="center"/>
      <protection locked="0"/>
    </xf>
    <xf numFmtId="0" fontId="36" fillId="0" borderId="20" xfId="6" applyFont="1" applyBorder="1" applyAlignment="1" applyProtection="1">
      <alignment horizontal="center" vertical="center"/>
      <protection locked="0"/>
    </xf>
    <xf numFmtId="0" fontId="20" fillId="0" borderId="93" xfId="6" applyFont="1" applyBorder="1" applyAlignment="1">
      <alignment horizontal="left" vertical="center"/>
    </xf>
    <xf numFmtId="0" fontId="20" fillId="0" borderId="91" xfId="6" applyFont="1" applyBorder="1" applyAlignment="1">
      <alignment horizontal="left" vertical="center" wrapText="1"/>
    </xf>
    <xf numFmtId="0" fontId="37" fillId="0" borderId="92" xfId="6" applyFont="1" applyBorder="1" applyAlignment="1" applyProtection="1">
      <alignment horizontal="center" vertical="center"/>
      <protection locked="0"/>
    </xf>
    <xf numFmtId="0" fontId="37" fillId="0" borderId="21" xfId="6" applyFont="1" applyBorder="1" applyAlignment="1" applyProtection="1">
      <alignment horizontal="center" vertical="center"/>
      <protection locked="0"/>
    </xf>
    <xf numFmtId="0" fontId="37" fillId="0" borderId="45" xfId="6" applyFont="1" applyBorder="1" applyAlignment="1" applyProtection="1">
      <alignment horizontal="center" vertical="center"/>
      <protection locked="0"/>
    </xf>
    <xf numFmtId="0" fontId="20" fillId="0" borderId="53" xfId="6" applyFont="1" applyBorder="1" applyAlignment="1">
      <alignment horizontal="left" vertical="center"/>
    </xf>
    <xf numFmtId="0" fontId="20" fillId="0" borderId="85" xfId="6" applyFont="1" applyBorder="1" applyAlignment="1">
      <alignment horizontal="left" vertical="center"/>
    </xf>
    <xf numFmtId="0" fontId="37" fillId="0" borderId="47" xfId="6" applyFont="1" applyBorder="1" applyAlignment="1" applyProtection="1">
      <alignment horizontal="center" vertical="center"/>
      <protection locked="0"/>
    </xf>
    <xf numFmtId="0" fontId="37" fillId="0" borderId="18" xfId="6" applyFont="1" applyBorder="1" applyAlignment="1" applyProtection="1">
      <alignment horizontal="center" vertical="center"/>
      <protection locked="0"/>
    </xf>
    <xf numFmtId="0" fontId="37" fillId="0" borderId="44" xfId="6" applyFont="1" applyBorder="1" applyAlignment="1" applyProtection="1">
      <alignment horizontal="center" vertical="center"/>
      <protection locked="0"/>
    </xf>
    <xf numFmtId="0" fontId="36" fillId="0" borderId="21" xfId="6" applyFont="1" applyBorder="1" applyAlignment="1" applyProtection="1">
      <alignment horizontal="center" vertical="center"/>
      <protection locked="0"/>
    </xf>
    <xf numFmtId="0" fontId="20" fillId="0" borderId="51" xfId="6" applyFont="1" applyBorder="1" applyAlignment="1">
      <alignment horizontal="left" vertical="center"/>
    </xf>
    <xf numFmtId="0" fontId="20" fillId="0" borderId="21" xfId="6" applyFont="1" applyBorder="1" applyAlignment="1">
      <alignment horizontal="left" vertical="center" wrapText="1"/>
    </xf>
    <xf numFmtId="0" fontId="20" fillId="8" borderId="91" xfId="6" applyFont="1" applyFill="1" applyBorder="1" applyAlignment="1">
      <alignment horizontal="left" vertical="center" wrapText="1"/>
    </xf>
    <xf numFmtId="0" fontId="20" fillId="0" borderId="115" xfId="6" applyFont="1" applyBorder="1" applyAlignment="1">
      <alignment horizontal="left" vertical="center"/>
    </xf>
    <xf numFmtId="0" fontId="37" fillId="0" borderId="120" xfId="6" applyFont="1" applyBorder="1" applyAlignment="1" applyProtection="1">
      <alignment horizontal="center" vertical="center"/>
      <protection locked="0"/>
    </xf>
    <xf numFmtId="0" fontId="37" fillId="0" borderId="121" xfId="6" applyFont="1" applyBorder="1" applyAlignment="1" applyProtection="1">
      <alignment horizontal="center" vertical="center"/>
      <protection locked="0"/>
    </xf>
    <xf numFmtId="0" fontId="37" fillId="0" borderId="91" xfId="6" applyFont="1" applyBorder="1" applyAlignment="1" applyProtection="1">
      <alignment horizontal="center" vertical="center"/>
      <protection locked="0"/>
    </xf>
    <xf numFmtId="0" fontId="20" fillId="0" borderId="88" xfId="6" applyFont="1" applyBorder="1" applyAlignment="1">
      <alignment horizontal="left" vertical="center"/>
    </xf>
    <xf numFmtId="0" fontId="20" fillId="0" borderId="94" xfId="6" applyFont="1" applyBorder="1" applyAlignment="1">
      <alignment horizontal="left" vertical="center"/>
    </xf>
    <xf numFmtId="0" fontId="38" fillId="0" borderId="118" xfId="6" applyFont="1" applyBorder="1" applyAlignment="1" applyProtection="1">
      <alignment horizontal="center" vertical="center"/>
      <protection locked="0"/>
    </xf>
    <xf numFmtId="0" fontId="38" fillId="0" borderId="105" xfId="6" applyFont="1" applyBorder="1" applyAlignment="1" applyProtection="1">
      <alignment horizontal="center" vertical="center"/>
      <protection locked="0"/>
    </xf>
    <xf numFmtId="0" fontId="38" fillId="0" borderId="108" xfId="6" applyFont="1" applyBorder="1" applyAlignment="1" applyProtection="1">
      <alignment horizontal="center" vertical="center"/>
      <protection locked="0"/>
    </xf>
    <xf numFmtId="0" fontId="20" fillId="8" borderId="21" xfId="6" applyFont="1" applyFill="1" applyBorder="1" applyAlignment="1">
      <alignment horizontal="left" vertical="center" wrapText="1"/>
    </xf>
    <xf numFmtId="0" fontId="36" fillId="0" borderId="92" xfId="6" applyFont="1" applyBorder="1" applyAlignment="1" applyProtection="1">
      <alignment horizontal="center" vertical="center"/>
      <protection locked="0"/>
    </xf>
    <xf numFmtId="0" fontId="36" fillId="0" borderId="43" xfId="6" applyFont="1" applyBorder="1" applyAlignment="1" applyProtection="1">
      <alignment horizontal="center" vertical="center"/>
      <protection locked="0"/>
    </xf>
    <xf numFmtId="0" fontId="20" fillId="0" borderId="69" xfId="6" applyFont="1" applyBorder="1" applyAlignment="1">
      <alignment horizontal="left" vertical="center"/>
    </xf>
    <xf numFmtId="0" fontId="20" fillId="8" borderId="16" xfId="6" applyFont="1" applyFill="1" applyBorder="1" applyAlignment="1">
      <alignment horizontal="left" vertical="center" wrapText="1"/>
    </xf>
    <xf numFmtId="0" fontId="20" fillId="0" borderId="16" xfId="6" applyFont="1" applyBorder="1" applyAlignment="1">
      <alignment horizontal="left" vertical="center"/>
    </xf>
    <xf numFmtId="0" fontId="20" fillId="0" borderId="90" xfId="6" applyFont="1" applyBorder="1" applyAlignment="1">
      <alignment horizontal="left" vertical="center"/>
    </xf>
    <xf numFmtId="0" fontId="36" fillId="0" borderId="45" xfId="6" applyFont="1" applyBorder="1" applyAlignment="1" applyProtection="1">
      <alignment horizontal="center" vertical="center"/>
      <protection locked="0"/>
    </xf>
    <xf numFmtId="0" fontId="20" fillId="0" borderId="122" xfId="6" applyFont="1" applyBorder="1" applyAlignment="1">
      <alignment horizontal="left" vertical="center"/>
    </xf>
    <xf numFmtId="0" fontId="20" fillId="0" borderId="123" xfId="6" applyFont="1" applyBorder="1" applyAlignment="1">
      <alignment horizontal="left" vertical="center"/>
    </xf>
    <xf numFmtId="0" fontId="20" fillId="0" borderId="40" xfId="6" applyFont="1" applyBorder="1" applyAlignment="1">
      <alignment horizontal="left" vertical="center"/>
    </xf>
    <xf numFmtId="0" fontId="20" fillId="0" borderId="35" xfId="6" applyFont="1" applyBorder="1" applyAlignment="1">
      <alignment horizontal="left" vertical="center"/>
    </xf>
    <xf numFmtId="0" fontId="20" fillId="0" borderId="12" xfId="6" applyFont="1" applyBorder="1" applyAlignment="1">
      <alignment horizontal="left" vertical="center"/>
    </xf>
    <xf numFmtId="0" fontId="20" fillId="0" borderId="12" xfId="6" applyFont="1" applyBorder="1" applyAlignment="1">
      <alignment horizontal="left" vertical="center" wrapText="1"/>
    </xf>
    <xf numFmtId="0" fontId="20" fillId="0" borderId="42" xfId="6" applyFont="1" applyBorder="1" applyAlignment="1">
      <alignment horizontal="left" vertical="center"/>
    </xf>
    <xf numFmtId="0" fontId="26" fillId="0" borderId="71" xfId="6" applyFont="1" applyBorder="1" applyAlignment="1">
      <alignment vertical="center"/>
    </xf>
    <xf numFmtId="0" fontId="26" fillId="0" borderId="72" xfId="6" applyFont="1" applyBorder="1" applyAlignment="1">
      <alignment vertical="center"/>
    </xf>
    <xf numFmtId="0" fontId="26" fillId="0" borderId="73" xfId="6" applyFont="1" applyBorder="1" applyAlignment="1">
      <alignment vertical="center"/>
    </xf>
    <xf numFmtId="164" fontId="37" fillId="11" borderId="95" xfId="6" applyNumberFormat="1" applyFont="1" applyFill="1" applyBorder="1" applyAlignment="1">
      <alignment horizontal="center" vertical="center"/>
    </xf>
    <xf numFmtId="164" fontId="37" fillId="11" borderId="96" xfId="6" applyNumberFormat="1" applyFont="1" applyFill="1" applyBorder="1" applyAlignment="1">
      <alignment horizontal="center" vertical="center"/>
    </xf>
    <xf numFmtId="164" fontId="37" fillId="11" borderId="97" xfId="6" applyNumberFormat="1" applyFont="1" applyFill="1" applyBorder="1" applyAlignment="1">
      <alignment horizontal="center" vertical="center"/>
    </xf>
    <xf numFmtId="164" fontId="37" fillId="11" borderId="99" xfId="6" applyNumberFormat="1" applyFont="1" applyFill="1" applyBorder="1" applyAlignment="1">
      <alignment horizontal="center" vertical="center"/>
    </xf>
    <xf numFmtId="164" fontId="37" fillId="0" borderId="86" xfId="6" applyNumberFormat="1" applyFont="1" applyBorder="1" applyAlignment="1">
      <alignment horizontal="center" vertical="center"/>
    </xf>
    <xf numFmtId="164" fontId="37" fillId="11" borderId="98" xfId="6" applyNumberFormat="1" applyFont="1" applyFill="1" applyBorder="1" applyAlignment="1">
      <alignment horizontal="center" vertical="center"/>
    </xf>
    <xf numFmtId="0" fontId="37" fillId="0" borderId="110" xfId="6" applyFont="1" applyBorder="1" applyAlignment="1" applyProtection="1">
      <alignment horizontal="center" vertical="center"/>
      <protection locked="0"/>
    </xf>
    <xf numFmtId="0" fontId="36" fillId="0" borderId="100" xfId="6" applyFont="1" applyBorder="1" applyAlignment="1" applyProtection="1">
      <alignment horizontal="center" vertical="center"/>
      <protection locked="0"/>
    </xf>
    <xf numFmtId="0" fontId="36" fillId="0" borderId="84" xfId="6" applyFont="1" applyBorder="1" applyAlignment="1" applyProtection="1">
      <alignment horizontal="center" vertical="center"/>
      <protection locked="0"/>
    </xf>
    <xf numFmtId="0" fontId="36" fillId="0" borderId="83" xfId="6" applyFont="1" applyBorder="1" applyAlignment="1" applyProtection="1">
      <alignment horizontal="center" vertical="center"/>
      <protection locked="0"/>
    </xf>
    <xf numFmtId="0" fontId="38" fillId="0" borderId="109" xfId="6" applyFont="1" applyBorder="1" applyAlignment="1" applyProtection="1">
      <alignment horizontal="center" vertical="center"/>
      <protection locked="0"/>
    </xf>
    <xf numFmtId="0" fontId="38" fillId="0" borderId="84" xfId="6" applyFont="1" applyBorder="1" applyAlignment="1" applyProtection="1">
      <alignment horizontal="center" vertical="center"/>
      <protection locked="0"/>
    </xf>
    <xf numFmtId="0" fontId="38" fillId="0" borderId="100" xfId="6" applyFont="1" applyBorder="1" applyAlignment="1" applyProtection="1">
      <alignment horizontal="center" vertical="center"/>
      <protection locked="0"/>
    </xf>
    <xf numFmtId="0" fontId="38" fillId="0" borderId="83" xfId="6" applyFont="1" applyBorder="1" applyAlignment="1" applyProtection="1">
      <alignment horizontal="center" vertical="center"/>
      <protection locked="0"/>
    </xf>
    <xf numFmtId="0" fontId="20" fillId="0" borderId="52" xfId="6" applyFont="1" applyBorder="1" applyAlignment="1">
      <alignment horizontal="left" vertical="center" wrapText="1"/>
    </xf>
    <xf numFmtId="164" fontId="37" fillId="0" borderId="47" xfId="6" applyNumberFormat="1" applyFont="1" applyBorder="1" applyAlignment="1" applyProtection="1">
      <alignment horizontal="center" vertical="center"/>
      <protection locked="0"/>
    </xf>
    <xf numFmtId="164" fontId="37" fillId="0" borderId="18" xfId="6" applyNumberFormat="1" applyFont="1" applyBorder="1" applyAlignment="1" applyProtection="1">
      <alignment horizontal="center" vertical="center"/>
      <protection locked="0"/>
    </xf>
    <xf numFmtId="164" fontId="37" fillId="0" borderId="44" xfId="6" applyNumberFormat="1" applyFont="1" applyBorder="1" applyAlignment="1" applyProtection="1">
      <alignment horizontal="center" vertical="center"/>
      <protection locked="0"/>
    </xf>
    <xf numFmtId="168" fontId="36" fillId="0" borderId="117" xfId="5" applyFont="1" applyBorder="1" applyAlignment="1" applyProtection="1">
      <alignment horizontal="center" vertical="center"/>
      <protection locked="0"/>
    </xf>
    <xf numFmtId="168" fontId="36" fillId="0" borderId="114" xfId="5" applyFont="1" applyBorder="1" applyAlignment="1" applyProtection="1">
      <alignment horizontal="center" vertical="center"/>
      <protection locked="0"/>
    </xf>
    <xf numFmtId="168" fontId="36" fillId="0" borderId="113" xfId="5" applyFont="1" applyBorder="1" applyAlignment="1" applyProtection="1">
      <alignment horizontal="center" vertical="center"/>
      <protection locked="0"/>
    </xf>
    <xf numFmtId="0" fontId="37" fillId="0" borderId="111" xfId="6" applyFont="1" applyBorder="1" applyAlignment="1" applyProtection="1">
      <alignment horizontal="center" vertical="center"/>
      <protection locked="0"/>
    </xf>
    <xf numFmtId="0" fontId="37" fillId="0" borderId="105" xfId="6" applyFont="1" applyBorder="1" applyAlignment="1" applyProtection="1">
      <alignment horizontal="center" vertical="center"/>
      <protection locked="0"/>
    </xf>
    <xf numFmtId="164" fontId="36" fillId="11" borderId="99" xfId="6" applyNumberFormat="1" applyFont="1" applyFill="1" applyBorder="1" applyAlignment="1">
      <alignment horizontal="center" vertical="center"/>
    </xf>
    <xf numFmtId="164" fontId="36" fillId="11" borderId="96" xfId="6" applyNumberFormat="1" applyFont="1" applyFill="1" applyBorder="1" applyAlignment="1">
      <alignment horizontal="center" vertical="center"/>
    </xf>
    <xf numFmtId="164" fontId="36" fillId="11" borderId="95" xfId="6" applyNumberFormat="1" applyFont="1" applyFill="1" applyBorder="1" applyAlignment="1">
      <alignment horizontal="center" vertical="center"/>
    </xf>
    <xf numFmtId="164" fontId="36" fillId="11" borderId="98" xfId="6" applyNumberFormat="1" applyFont="1" applyFill="1" applyBorder="1" applyAlignment="1">
      <alignment horizontal="center" vertical="center"/>
    </xf>
    <xf numFmtId="0" fontId="1" fillId="0" borderId="0" xfId="6" applyProtection="1">
      <protection locked="0"/>
    </xf>
    <xf numFmtId="164" fontId="21" fillId="7" borderId="1" xfId="6" applyNumberFormat="1" applyFont="1" applyFill="1" applyBorder="1" applyAlignment="1">
      <alignment horizontal="right" vertical="center"/>
    </xf>
    <xf numFmtId="164" fontId="36" fillId="10" borderId="74" xfId="6" applyNumberFormat="1" applyFont="1" applyFill="1" applyBorder="1" applyAlignment="1">
      <alignment horizontal="center" vertical="center" wrapText="1"/>
    </xf>
    <xf numFmtId="0" fontId="20" fillId="0" borderId="0" xfId="6" applyFont="1" applyAlignment="1">
      <alignment horizontal="left" vertical="center"/>
    </xf>
    <xf numFmtId="0" fontId="34" fillId="0" borderId="0" xfId="6" applyFont="1"/>
    <xf numFmtId="0" fontId="32" fillId="0" borderId="0" xfId="6" applyFont="1"/>
    <xf numFmtId="0" fontId="20" fillId="0" borderId="124" xfId="6" applyFont="1" applyBorder="1" applyAlignment="1">
      <alignment horizontal="left" vertical="center"/>
    </xf>
    <xf numFmtId="0" fontId="20" fillId="0" borderId="116" xfId="6" applyFont="1" applyBorder="1" applyAlignment="1">
      <alignment horizontal="left" vertical="center"/>
    </xf>
    <xf numFmtId="164" fontId="17" fillId="5" borderId="125" xfId="0" applyNumberFormat="1" applyFont="1" applyFill="1" applyBorder="1" applyAlignment="1">
      <alignment horizontal="center" vertical="center" wrapText="1"/>
    </xf>
    <xf numFmtId="164" fontId="17" fillId="5" borderId="126" xfId="0" applyNumberFormat="1" applyFont="1" applyFill="1" applyBorder="1" applyAlignment="1">
      <alignment horizontal="center" vertical="center" wrapText="1"/>
    </xf>
    <xf numFmtId="164" fontId="1" fillId="0" borderId="0" xfId="6" applyNumberFormat="1" applyProtection="1">
      <protection locked="0"/>
    </xf>
    <xf numFmtId="0" fontId="12" fillId="0" borderId="0" xfId="6" applyFont="1" applyProtection="1">
      <protection locked="0"/>
    </xf>
    <xf numFmtId="0" fontId="3" fillId="0" borderId="0" xfId="6" applyFont="1" applyAlignment="1">
      <alignment horizontal="center" vertical="center" wrapText="1"/>
    </xf>
    <xf numFmtId="0" fontId="25" fillId="0" borderId="0" xfId="6" applyFont="1" applyAlignment="1">
      <alignment horizontal="center" vertical="center" wrapText="1"/>
    </xf>
    <xf numFmtId="0" fontId="26" fillId="6" borderId="0" xfId="6" applyFont="1" applyFill="1" applyAlignment="1">
      <alignment vertical="center"/>
    </xf>
    <xf numFmtId="0" fontId="30" fillId="0" borderId="0" xfId="6" applyFont="1" applyAlignment="1">
      <alignment horizontal="right" vertical="center" wrapText="1"/>
    </xf>
    <xf numFmtId="0" fontId="27" fillId="0" borderId="1" xfId="6" applyFont="1" applyBorder="1" applyAlignment="1" applyProtection="1">
      <alignment horizontal="center" vertical="center" wrapText="1"/>
      <protection locked="0"/>
    </xf>
    <xf numFmtId="0" fontId="7" fillId="0" borderId="4" xfId="6" applyFont="1" applyBorder="1" applyAlignment="1">
      <alignment horizontal="center" vertical="center"/>
    </xf>
    <xf numFmtId="0" fontId="7" fillId="0" borderId="5" xfId="6" applyFont="1" applyBorder="1" applyAlignment="1">
      <alignment horizontal="center" vertical="center"/>
    </xf>
    <xf numFmtId="0" fontId="7" fillId="0" borderId="26" xfId="6" applyFont="1" applyBorder="1" applyAlignment="1">
      <alignment horizontal="center" vertical="center"/>
    </xf>
    <xf numFmtId="0" fontId="6" fillId="2" borderId="3" xfId="6" applyFont="1" applyFill="1" applyBorder="1" applyAlignment="1">
      <alignment horizontal="center" vertical="center"/>
    </xf>
    <xf numFmtId="0" fontId="6" fillId="2" borderId="9" xfId="6" applyFont="1" applyFill="1" applyBorder="1" applyAlignment="1">
      <alignment horizontal="center" vertical="center"/>
    </xf>
    <xf numFmtId="0" fontId="8" fillId="7" borderId="4" xfId="6" applyFont="1" applyFill="1" applyBorder="1" applyAlignment="1">
      <alignment horizontal="center" vertical="center"/>
    </xf>
    <xf numFmtId="0" fontId="8" fillId="7" borderId="5" xfId="6" applyFont="1" applyFill="1" applyBorder="1" applyAlignment="1">
      <alignment horizontal="center" vertical="center"/>
    </xf>
    <xf numFmtId="0" fontId="8" fillId="7" borderId="26" xfId="6" applyFont="1" applyFill="1" applyBorder="1" applyAlignment="1">
      <alignment horizontal="center" vertical="center"/>
    </xf>
    <xf numFmtId="0" fontId="11" fillId="0" borderId="1" xfId="6" applyFont="1" applyBorder="1" applyAlignment="1" applyProtection="1">
      <alignment horizontal="center"/>
      <protection locked="0"/>
    </xf>
    <xf numFmtId="0" fontId="13" fillId="0" borderId="23" xfId="6" applyFont="1" applyBorder="1" applyAlignment="1" applyProtection="1">
      <alignment horizontal="center" vertical="top"/>
      <protection locked="0"/>
    </xf>
    <xf numFmtId="0" fontId="6" fillId="2" borderId="24" xfId="6" applyFont="1" applyFill="1" applyBorder="1" applyAlignment="1">
      <alignment horizontal="center" vertical="center"/>
    </xf>
    <xf numFmtId="0" fontId="6" fillId="2" borderId="29" xfId="6" applyFont="1" applyFill="1" applyBorder="1" applyAlignment="1">
      <alignment horizontal="center" vertical="center"/>
    </xf>
    <xf numFmtId="0" fontId="26" fillId="0" borderId="4" xfId="6" applyFont="1" applyBorder="1" applyAlignment="1">
      <alignment horizontal="right" vertical="center" wrapText="1"/>
    </xf>
    <xf numFmtId="0" fontId="26" fillId="0" borderId="5" xfId="6" applyFont="1" applyBorder="1" applyAlignment="1">
      <alignment horizontal="right" vertical="center" wrapText="1"/>
    </xf>
    <xf numFmtId="0" fontId="26" fillId="0" borderId="6" xfId="6" applyFont="1" applyBorder="1" applyAlignment="1">
      <alignment horizontal="right" vertical="center" wrapText="1"/>
    </xf>
    <xf numFmtId="164" fontId="21" fillId="7" borderId="25" xfId="6" applyNumberFormat="1" applyFont="1" applyFill="1" applyBorder="1" applyAlignment="1">
      <alignment horizontal="right" vertical="center"/>
    </xf>
    <xf numFmtId="164" fontId="21" fillId="7" borderId="1" xfId="6" applyNumberFormat="1" applyFont="1" applyFill="1" applyBorder="1" applyAlignment="1">
      <alignment horizontal="right" vertical="center"/>
    </xf>
    <xf numFmtId="0" fontId="7" fillId="7" borderId="2" xfId="6" applyFont="1" applyFill="1" applyBorder="1" applyAlignment="1">
      <alignment horizontal="center" vertical="center"/>
    </xf>
    <xf numFmtId="0" fontId="7" fillId="7" borderId="8" xfId="6" applyFont="1" applyFill="1" applyBorder="1" applyAlignment="1">
      <alignment horizontal="center" vertical="center"/>
    </xf>
    <xf numFmtId="0" fontId="7" fillId="7" borderId="25" xfId="6" applyFont="1" applyFill="1" applyBorder="1" applyAlignment="1">
      <alignment horizontal="center" vertical="center"/>
    </xf>
    <xf numFmtId="0" fontId="7" fillId="7" borderId="3" xfId="6" applyFont="1" applyFill="1" applyBorder="1" applyAlignment="1">
      <alignment horizontal="center" vertical="center"/>
    </xf>
    <xf numFmtId="0" fontId="7" fillId="7" borderId="9" xfId="6" applyFont="1" applyFill="1" applyBorder="1" applyAlignment="1">
      <alignment horizontal="center" vertical="center"/>
    </xf>
    <xf numFmtId="0" fontId="7" fillId="7" borderId="10" xfId="6" applyFont="1" applyFill="1" applyBorder="1" applyAlignment="1">
      <alignment horizontal="center" vertical="center"/>
    </xf>
    <xf numFmtId="0" fontId="19" fillId="8" borderId="39" xfId="4" applyFont="1" applyFill="1" applyBorder="1" applyAlignment="1" applyProtection="1">
      <alignment horizontal="center" vertical="center" wrapText="1"/>
      <protection locked="0"/>
    </xf>
    <xf numFmtId="0" fontId="19" fillId="8" borderId="0" xfId="4" applyFont="1" applyFill="1" applyAlignment="1" applyProtection="1">
      <alignment horizontal="center" vertical="center" wrapText="1"/>
      <protection locked="0"/>
    </xf>
    <xf numFmtId="164" fontId="29" fillId="7" borderId="2" xfId="0" applyNumberFormat="1" applyFont="1" applyFill="1" applyBorder="1" applyAlignment="1">
      <alignment horizontal="center" vertical="center"/>
    </xf>
    <xf numFmtId="164" fontId="29" fillId="7" borderId="25" xfId="0" applyNumberFormat="1" applyFont="1" applyFill="1" applyBorder="1" applyAlignment="1">
      <alignment horizontal="center" vertical="center"/>
    </xf>
    <xf numFmtId="0" fontId="22" fillId="0" borderId="5" xfId="0" applyFont="1" applyBorder="1" applyAlignment="1">
      <alignment horizontal="center" vertical="center"/>
    </xf>
    <xf numFmtId="0" fontId="22" fillId="0" borderId="26" xfId="0" applyFont="1" applyBorder="1" applyAlignment="1">
      <alignment horizontal="center" vertical="center"/>
    </xf>
    <xf numFmtId="0" fontId="23" fillId="0" borderId="3" xfId="0" applyFont="1" applyBorder="1" applyAlignment="1">
      <alignment horizontal="center" vertical="center"/>
    </xf>
    <xf numFmtId="0" fontId="23" fillId="0" borderId="9" xfId="0" applyFont="1" applyBorder="1" applyAlignment="1">
      <alignment horizontal="center" vertical="center"/>
    </xf>
    <xf numFmtId="0" fontId="7" fillId="7" borderId="3"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10" xfId="0" applyFont="1" applyFill="1" applyBorder="1" applyAlignment="1">
      <alignment horizontal="center" vertical="center"/>
    </xf>
    <xf numFmtId="164" fontId="2" fillId="0" borderId="0" xfId="0" applyNumberFormat="1" applyFont="1" applyAlignment="1">
      <alignment horizontal="center" vertical="center"/>
    </xf>
    <xf numFmtId="164" fontId="0" fillId="0" borderId="0" xfId="0" applyNumberFormat="1" applyAlignment="1">
      <alignment horizontal="left" vertical="center"/>
    </xf>
    <xf numFmtId="0" fontId="7" fillId="4" borderId="7"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26" xfId="0" applyFont="1" applyFill="1" applyBorder="1" applyAlignment="1">
      <alignment horizontal="center" vertical="center"/>
    </xf>
    <xf numFmtId="0" fontId="7" fillId="0" borderId="23" xfId="0" applyFont="1" applyBorder="1" applyAlignment="1">
      <alignment horizontal="center"/>
    </xf>
    <xf numFmtId="0" fontId="7" fillId="0" borderId="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1" xfId="0" applyFont="1" applyBorder="1" applyAlignment="1">
      <alignment horizontal="center" vertical="center"/>
    </xf>
    <xf numFmtId="0" fontId="7" fillId="0" borderId="17" xfId="0" applyFont="1" applyBorder="1" applyAlignment="1">
      <alignment horizontal="center" vertical="center"/>
    </xf>
    <xf numFmtId="9" fontId="17" fillId="3" borderId="23" xfId="1" applyFont="1" applyFill="1" applyBorder="1" applyAlignment="1" applyProtection="1">
      <alignment horizontal="center" vertical="center" wrapText="1"/>
    </xf>
    <xf numFmtId="9" fontId="17" fillId="3" borderId="1" xfId="1" applyFont="1" applyFill="1" applyBorder="1" applyAlignment="1" applyProtection="1">
      <alignment horizontal="center" vertical="center" wrapText="1"/>
    </xf>
    <xf numFmtId="164" fontId="0" fillId="3" borderId="23" xfId="0" applyNumberFormat="1" applyFill="1" applyBorder="1" applyAlignment="1">
      <alignment horizontal="center" vertical="center"/>
    </xf>
    <xf numFmtId="164" fontId="0" fillId="3" borderId="1" xfId="0" applyNumberFormat="1" applyFill="1" applyBorder="1" applyAlignment="1">
      <alignment horizontal="center" vertical="center"/>
    </xf>
    <xf numFmtId="0" fontId="33" fillId="10" borderId="4" xfId="0" applyFont="1" applyFill="1" applyBorder="1" applyAlignment="1">
      <alignment horizontal="right" vertical="center"/>
    </xf>
    <xf numFmtId="0" fontId="33" fillId="10" borderId="5" xfId="0" applyFont="1" applyFill="1" applyBorder="1" applyAlignment="1">
      <alignment horizontal="right" vertical="center"/>
    </xf>
    <xf numFmtId="0" fontId="33" fillId="10" borderId="26" xfId="0" applyFont="1" applyFill="1" applyBorder="1" applyAlignment="1">
      <alignment horizontal="right" vertical="center"/>
    </xf>
    <xf numFmtId="0" fontId="33" fillId="10" borderId="54" xfId="0" applyFont="1" applyFill="1" applyBorder="1" applyAlignment="1">
      <alignment horizontal="right" vertical="center"/>
    </xf>
    <xf numFmtId="164" fontId="2" fillId="3" borderId="23" xfId="0" applyNumberFormat="1" applyFont="1" applyFill="1" applyBorder="1" applyAlignment="1">
      <alignment horizontal="center" vertical="center"/>
    </xf>
    <xf numFmtId="164" fontId="2" fillId="3" borderId="1" xfId="0" applyNumberFormat="1" applyFont="1" applyFill="1" applyBorder="1" applyAlignment="1">
      <alignment horizontal="center" vertical="center"/>
    </xf>
    <xf numFmtId="164" fontId="0" fillId="3" borderId="23" xfId="0" applyNumberFormat="1" applyFill="1" applyBorder="1" applyAlignment="1">
      <alignment horizontal="left" vertical="center"/>
    </xf>
    <xf numFmtId="164" fontId="0" fillId="3" borderId="1" xfId="0" applyNumberFormat="1" applyFill="1" applyBorder="1" applyAlignment="1">
      <alignment horizontal="left" vertical="center"/>
    </xf>
    <xf numFmtId="0" fontId="2" fillId="3" borderId="23" xfId="0" applyFont="1" applyFill="1" applyBorder="1" applyAlignment="1">
      <alignment horizontal="center" vertical="center"/>
    </xf>
    <xf numFmtId="0" fontId="2" fillId="3" borderId="1" xfId="0" applyFont="1" applyFill="1" applyBorder="1" applyAlignment="1">
      <alignment horizontal="center" vertical="center"/>
    </xf>
    <xf numFmtId="9" fontId="0" fillId="3" borderId="23" xfId="1" applyFont="1" applyFill="1" applyBorder="1" applyAlignment="1" applyProtection="1">
      <alignment horizontal="center" vertical="center"/>
    </xf>
    <xf numFmtId="9" fontId="0" fillId="3" borderId="1" xfId="1" applyFont="1" applyFill="1" applyBorder="1" applyAlignment="1" applyProtection="1">
      <alignment horizontal="center" vertical="center"/>
    </xf>
    <xf numFmtId="0" fontId="7" fillId="7" borderId="5" xfId="0" applyFont="1" applyFill="1" applyBorder="1" applyAlignment="1">
      <alignment horizontal="center"/>
    </xf>
    <xf numFmtId="0" fontId="7" fillId="7" borderId="6" xfId="0" applyFont="1" applyFill="1" applyBorder="1" applyAlignment="1">
      <alignment horizontal="center"/>
    </xf>
    <xf numFmtId="0" fontId="7" fillId="7" borderId="7" xfId="0" applyFont="1" applyFill="1" applyBorder="1" applyAlignment="1">
      <alignment horizont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22" fillId="0" borderId="4" xfId="0" applyFont="1" applyBorder="1" applyAlignment="1">
      <alignment horizontal="center"/>
    </xf>
    <xf numFmtId="0" fontId="22" fillId="0" borderId="5" xfId="0" applyFont="1" applyBorder="1" applyAlignment="1">
      <alignment horizontal="center"/>
    </xf>
    <xf numFmtId="0" fontId="22" fillId="0" borderId="26" xfId="0" applyFont="1" applyBorder="1" applyAlignment="1">
      <alignment horizontal="center"/>
    </xf>
    <xf numFmtId="0" fontId="23" fillId="0" borderId="2" xfId="0" applyFont="1" applyBorder="1" applyAlignment="1">
      <alignment horizontal="center" vertical="center"/>
    </xf>
    <xf numFmtId="0" fontId="23" fillId="0" borderId="8" xfId="0" applyFont="1" applyBorder="1" applyAlignment="1">
      <alignment horizontal="center" vertical="center"/>
    </xf>
    <xf numFmtId="0" fontId="7" fillId="0" borderId="29" xfId="0" applyFont="1" applyBorder="1" applyAlignment="1">
      <alignment horizontal="center" vertical="center"/>
    </xf>
    <xf numFmtId="0" fontId="23" fillId="0" borderId="37" xfId="0" applyFont="1" applyBorder="1" applyAlignment="1">
      <alignment horizontal="center" vertical="center"/>
    </xf>
    <xf numFmtId="0" fontId="23" fillId="0" borderId="61" xfId="0" applyFont="1" applyBorder="1" applyAlignment="1">
      <alignment horizontal="center" vertical="center"/>
    </xf>
    <xf numFmtId="0" fontId="7" fillId="4" borderId="32" xfId="0" applyFont="1" applyFill="1" applyBorder="1" applyAlignment="1">
      <alignment horizontal="center" vertical="center"/>
    </xf>
    <xf numFmtId="0" fontId="7" fillId="4" borderId="65"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51" xfId="0" applyFont="1" applyFill="1" applyBorder="1" applyAlignment="1">
      <alignment horizontal="center" vertical="center"/>
    </xf>
    <xf numFmtId="0" fontId="7" fillId="4" borderId="4" xfId="0" applyFont="1" applyFill="1" applyBorder="1" applyAlignment="1">
      <alignment horizontal="center" vertical="center"/>
    </xf>
    <xf numFmtId="0" fontId="2" fillId="0" borderId="0" xfId="0" applyFont="1" applyAlignment="1">
      <alignment horizontal="center" vertical="center"/>
    </xf>
    <xf numFmtId="164" fontId="0" fillId="0" borderId="0" xfId="0" applyNumberFormat="1" applyAlignment="1">
      <alignment horizontal="center" vertical="center"/>
    </xf>
    <xf numFmtId="9" fontId="17" fillId="0" borderId="0" xfId="1" applyFont="1" applyFill="1" applyBorder="1" applyAlignment="1" applyProtection="1">
      <alignment horizontal="center" vertical="center" wrapText="1"/>
    </xf>
    <xf numFmtId="0" fontId="11" fillId="0" borderId="1" xfId="0" applyFont="1" applyBorder="1" applyAlignment="1" applyProtection="1">
      <alignment horizontal="center"/>
      <protection locked="0"/>
    </xf>
    <xf numFmtId="0" fontId="13" fillId="0" borderId="23" xfId="0" applyFont="1" applyBorder="1" applyAlignment="1" applyProtection="1">
      <alignment horizontal="center" vertical="top"/>
      <protection locked="0"/>
    </xf>
    <xf numFmtId="0" fontId="3" fillId="0" borderId="0" xfId="0" applyFont="1" applyAlignment="1">
      <alignment horizontal="center" vertical="center" wrapText="1"/>
    </xf>
    <xf numFmtId="0" fontId="26" fillId="6" borderId="0" xfId="0" applyFont="1" applyFill="1" applyAlignment="1">
      <alignment horizontal="center" vertical="center"/>
    </xf>
    <xf numFmtId="0" fontId="30" fillId="0" borderId="0" xfId="0" applyFont="1" applyAlignment="1" applyProtection="1">
      <alignment horizontal="right" vertical="center" wrapText="1"/>
      <protection locked="0"/>
    </xf>
    <xf numFmtId="0" fontId="27" fillId="0" borderId="1" xfId="0" applyFont="1" applyBorder="1" applyAlignment="1" applyProtection="1">
      <alignment horizontal="center" vertical="center" wrapText="1"/>
      <protection locked="0"/>
    </xf>
    <xf numFmtId="0" fontId="25" fillId="0" borderId="0" xfId="0" applyFont="1" applyAlignment="1">
      <alignment horizontal="center" vertical="center" wrapText="1"/>
    </xf>
    <xf numFmtId="0" fontId="7" fillId="7" borderId="3"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4" borderId="52" xfId="0" applyFont="1" applyFill="1" applyBorder="1" applyAlignment="1">
      <alignment horizontal="center" vertical="center"/>
    </xf>
    <xf numFmtId="0" fontId="7" fillId="4" borderId="53" xfId="0" applyFont="1" applyFill="1" applyBorder="1" applyAlignment="1">
      <alignment horizontal="center" vertical="center"/>
    </xf>
    <xf numFmtId="0" fontId="12" fillId="0" borderId="0" xfId="0" applyFont="1" applyAlignment="1" applyProtection="1">
      <alignment horizontal="right"/>
      <protection locked="0"/>
    </xf>
    <xf numFmtId="0" fontId="7" fillId="4" borderId="34" xfId="0" applyFont="1" applyFill="1" applyBorder="1" applyAlignment="1">
      <alignment horizontal="center" vertical="center"/>
    </xf>
    <xf numFmtId="0" fontId="7" fillId="4" borderId="56" xfId="0" applyFont="1" applyFill="1" applyBorder="1" applyAlignment="1">
      <alignment horizontal="center" vertical="center"/>
    </xf>
    <xf numFmtId="0" fontId="7" fillId="4" borderId="42" xfId="0" applyFont="1" applyFill="1" applyBorder="1" applyAlignment="1">
      <alignment horizontal="center" vertical="center"/>
    </xf>
  </cellXfs>
  <cellStyles count="7">
    <cellStyle name="Euro" xfId="2" xr:uid="{00000000-0005-0000-0000-000000000000}"/>
    <cellStyle name="Excel Built-in Normal" xfId="5" xr:uid="{00000000-0005-0000-0000-000001000000}"/>
    <cellStyle name="Normal" xfId="0" builtinId="0"/>
    <cellStyle name="Normal 2" xfId="3" xr:uid="{00000000-0005-0000-0000-000003000000}"/>
    <cellStyle name="Normal 2 2" xfId="6" xr:uid="{00000000-0005-0000-0000-000004000000}"/>
    <cellStyle name="Normal_Hoja2" xfId="4" xr:uid="{00000000-0005-0000-0000-000005000000}"/>
    <cellStyle name="Porcentaje" xfId="1" builtinId="5"/>
  </cellStyles>
  <dxfs count="64">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colors>
    <mruColors>
      <color rgb="FF9BBCFF"/>
      <color rgb="FFFFFF8B"/>
      <color rgb="FFC4E59F"/>
      <color rgb="FF256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954405</xdr:colOff>
      <xdr:row>0</xdr:row>
      <xdr:rowOff>185596</xdr:rowOff>
    </xdr:from>
    <xdr:ext cx="9122303" cy="781111"/>
    <xdr:sp macro="" textlink="">
      <xdr:nvSpPr>
        <xdr:cNvPr id="2" name="1 CuadroTexto">
          <a:extLst>
            <a:ext uri="{FF2B5EF4-FFF2-40B4-BE49-F238E27FC236}">
              <a16:creationId xmlns:a16="http://schemas.microsoft.com/office/drawing/2014/main" id="{D63517D3-8762-4E57-92B4-3B76E52A9392}"/>
            </a:ext>
          </a:extLst>
        </xdr:cNvPr>
        <xdr:cNvSpPr txBox="1"/>
      </xdr:nvSpPr>
      <xdr:spPr>
        <a:xfrm>
          <a:off x="954405" y="185596"/>
          <a:ext cx="9122303"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twoCellAnchor editAs="oneCell">
    <xdr:from>
      <xdr:col>13</xdr:col>
      <xdr:colOff>457200</xdr:colOff>
      <xdr:row>0</xdr:row>
      <xdr:rowOff>76200</xdr:rowOff>
    </xdr:from>
    <xdr:to>
      <xdr:col>20</xdr:col>
      <xdr:colOff>285749</xdr:colOff>
      <xdr:row>4</xdr:row>
      <xdr:rowOff>304800</xdr:rowOff>
    </xdr:to>
    <xdr:pic>
      <xdr:nvPicPr>
        <xdr:cNvPr id="3" name="5 Imagen">
          <a:extLst>
            <a:ext uri="{FF2B5EF4-FFF2-40B4-BE49-F238E27FC236}">
              <a16:creationId xmlns:a16="http://schemas.microsoft.com/office/drawing/2014/main" id="{C538001F-B313-46AD-84CE-DDE81D0468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10677525" y="76200"/>
          <a:ext cx="28479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104775</xdr:rowOff>
    </xdr:from>
    <xdr:to>
      <xdr:col>2</xdr:col>
      <xdr:colOff>428625</xdr:colOff>
      <xdr:row>4</xdr:row>
      <xdr:rowOff>171450</xdr:rowOff>
    </xdr:to>
    <xdr:pic>
      <xdr:nvPicPr>
        <xdr:cNvPr id="4" name="6 Imagen">
          <a:extLst>
            <a:ext uri="{FF2B5EF4-FFF2-40B4-BE49-F238E27FC236}">
              <a16:creationId xmlns:a16="http://schemas.microsoft.com/office/drawing/2014/main" id="{09C03440-40C7-4463-B40E-F51B9095D1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4775"/>
          <a:ext cx="2743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12</xdr:col>
      <xdr:colOff>228897</xdr:colOff>
      <xdr:row>0</xdr:row>
      <xdr:rowOff>45325</xdr:rowOff>
    </xdr:from>
    <xdr:ext cx="9124950" cy="781111"/>
    <xdr:sp macro="" textlink="">
      <xdr:nvSpPr>
        <xdr:cNvPr id="2" name="4 CuadroTexto">
          <a:extLst>
            <a:ext uri="{FF2B5EF4-FFF2-40B4-BE49-F238E27FC236}">
              <a16:creationId xmlns:a16="http://schemas.microsoft.com/office/drawing/2014/main" id="{00000000-0008-0000-0200-000005000000}"/>
            </a:ext>
          </a:extLst>
        </xdr:cNvPr>
        <xdr:cNvSpPr txBox="1"/>
      </xdr:nvSpPr>
      <xdr:spPr>
        <a:xfrm>
          <a:off x="9372897" y="45325"/>
          <a:ext cx="9124950"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oneCellAnchor>
    <xdr:from>
      <xdr:col>62</xdr:col>
      <xdr:colOff>45875</xdr:colOff>
      <xdr:row>0</xdr:row>
      <xdr:rowOff>32689</xdr:rowOff>
    </xdr:from>
    <xdr:ext cx="2352397" cy="998184"/>
    <xdr:pic>
      <xdr:nvPicPr>
        <xdr:cNvPr id="3" name="5 Imagen">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47289875" y="32689"/>
          <a:ext cx="2352397" cy="9981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2609562" cy="838200"/>
    <xdr:pic>
      <xdr:nvPicPr>
        <xdr:cNvPr id="4" name="6 Imagen">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609562"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W151"/>
  <sheetViews>
    <sheetView tabSelected="1" topLeftCell="A11" zoomScale="70" zoomScaleNormal="70" zoomScaleSheetLayoutView="68" workbookViewId="0">
      <pane ySplit="1620" topLeftCell="A92"/>
      <selection activeCell="X11" sqref="X11"/>
      <selection pane="bottomLeft" activeCell="N105" sqref="N105"/>
    </sheetView>
  </sheetViews>
  <sheetFormatPr baseColWidth="10" defaultRowHeight="15" x14ac:dyDescent="0.25"/>
  <cols>
    <col min="1" max="1" width="17.28515625" style="214" customWidth="1"/>
    <col min="2" max="2" width="17.42578125" style="214" customWidth="1"/>
    <col min="3" max="3" width="33.42578125" style="214" customWidth="1"/>
    <col min="4" max="4" width="33.140625" style="214" customWidth="1"/>
    <col min="5" max="5" width="18" style="214" customWidth="1"/>
    <col min="6" max="6" width="13.85546875" style="214" customWidth="1"/>
    <col min="7" max="18" width="7.42578125" style="214" customWidth="1"/>
    <col min="19" max="19" width="0.7109375" style="214" customWidth="1"/>
    <col min="20" max="23" width="7.42578125" style="214" customWidth="1"/>
    <col min="24" max="256" width="11.42578125" style="214"/>
    <col min="257" max="257" width="17.28515625" style="214" customWidth="1"/>
    <col min="258" max="258" width="17.42578125" style="214" customWidth="1"/>
    <col min="259" max="259" width="33.42578125" style="214" customWidth="1"/>
    <col min="260" max="260" width="33.140625" style="214" customWidth="1"/>
    <col min="261" max="262" width="0" style="214" hidden="1" customWidth="1"/>
    <col min="263" max="274" width="7.42578125" style="214" customWidth="1"/>
    <col min="275" max="275" width="0.7109375" style="214" customWidth="1"/>
    <col min="276" max="279" width="7.42578125" style="214" customWidth="1"/>
    <col min="280" max="512" width="11.42578125" style="214"/>
    <col min="513" max="513" width="17.28515625" style="214" customWidth="1"/>
    <col min="514" max="514" width="17.42578125" style="214" customWidth="1"/>
    <col min="515" max="515" width="33.42578125" style="214" customWidth="1"/>
    <col min="516" max="516" width="33.140625" style="214" customWidth="1"/>
    <col min="517" max="518" width="0" style="214" hidden="1" customWidth="1"/>
    <col min="519" max="530" width="7.42578125" style="214" customWidth="1"/>
    <col min="531" max="531" width="0.7109375" style="214" customWidth="1"/>
    <col min="532" max="535" width="7.42578125" style="214" customWidth="1"/>
    <col min="536" max="768" width="11.42578125" style="214"/>
    <col min="769" max="769" width="17.28515625" style="214" customWidth="1"/>
    <col min="770" max="770" width="17.42578125" style="214" customWidth="1"/>
    <col min="771" max="771" width="33.42578125" style="214" customWidth="1"/>
    <col min="772" max="772" width="33.140625" style="214" customWidth="1"/>
    <col min="773" max="774" width="0" style="214" hidden="1" customWidth="1"/>
    <col min="775" max="786" width="7.42578125" style="214" customWidth="1"/>
    <col min="787" max="787" width="0.7109375" style="214" customWidth="1"/>
    <col min="788" max="791" width="7.42578125" style="214" customWidth="1"/>
    <col min="792" max="1024" width="11.42578125" style="214"/>
    <col min="1025" max="1025" width="17.28515625" style="214" customWidth="1"/>
    <col min="1026" max="1026" width="17.42578125" style="214" customWidth="1"/>
    <col min="1027" max="1027" width="33.42578125" style="214" customWidth="1"/>
    <col min="1028" max="1028" width="33.140625" style="214" customWidth="1"/>
    <col min="1029" max="1030" width="0" style="214" hidden="1" customWidth="1"/>
    <col min="1031" max="1042" width="7.42578125" style="214" customWidth="1"/>
    <col min="1043" max="1043" width="0.7109375" style="214" customWidth="1"/>
    <col min="1044" max="1047" width="7.42578125" style="214" customWidth="1"/>
    <col min="1048" max="1280" width="11.42578125" style="214"/>
    <col min="1281" max="1281" width="17.28515625" style="214" customWidth="1"/>
    <col min="1282" max="1282" width="17.42578125" style="214" customWidth="1"/>
    <col min="1283" max="1283" width="33.42578125" style="214" customWidth="1"/>
    <col min="1284" max="1284" width="33.140625" style="214" customWidth="1"/>
    <col min="1285" max="1286" width="0" style="214" hidden="1" customWidth="1"/>
    <col min="1287" max="1298" width="7.42578125" style="214" customWidth="1"/>
    <col min="1299" max="1299" width="0.7109375" style="214" customWidth="1"/>
    <col min="1300" max="1303" width="7.42578125" style="214" customWidth="1"/>
    <col min="1304" max="1536" width="11.42578125" style="214"/>
    <col min="1537" max="1537" width="17.28515625" style="214" customWidth="1"/>
    <col min="1538" max="1538" width="17.42578125" style="214" customWidth="1"/>
    <col min="1539" max="1539" width="33.42578125" style="214" customWidth="1"/>
    <col min="1540" max="1540" width="33.140625" style="214" customWidth="1"/>
    <col min="1541" max="1542" width="0" style="214" hidden="1" customWidth="1"/>
    <col min="1543" max="1554" width="7.42578125" style="214" customWidth="1"/>
    <col min="1555" max="1555" width="0.7109375" style="214" customWidth="1"/>
    <col min="1556" max="1559" width="7.42578125" style="214" customWidth="1"/>
    <col min="1560" max="1792" width="11.42578125" style="214"/>
    <col min="1793" max="1793" width="17.28515625" style="214" customWidth="1"/>
    <col min="1794" max="1794" width="17.42578125" style="214" customWidth="1"/>
    <col min="1795" max="1795" width="33.42578125" style="214" customWidth="1"/>
    <col min="1796" max="1796" width="33.140625" style="214" customWidth="1"/>
    <col min="1797" max="1798" width="0" style="214" hidden="1" customWidth="1"/>
    <col min="1799" max="1810" width="7.42578125" style="214" customWidth="1"/>
    <col min="1811" max="1811" width="0.7109375" style="214" customWidth="1"/>
    <col min="1812" max="1815" width="7.42578125" style="214" customWidth="1"/>
    <col min="1816" max="2048" width="11.42578125" style="214"/>
    <col min="2049" max="2049" width="17.28515625" style="214" customWidth="1"/>
    <col min="2050" max="2050" width="17.42578125" style="214" customWidth="1"/>
    <col min="2051" max="2051" width="33.42578125" style="214" customWidth="1"/>
    <col min="2052" max="2052" width="33.140625" style="214" customWidth="1"/>
    <col min="2053" max="2054" width="0" style="214" hidden="1" customWidth="1"/>
    <col min="2055" max="2066" width="7.42578125" style="214" customWidth="1"/>
    <col min="2067" max="2067" width="0.7109375" style="214" customWidth="1"/>
    <col min="2068" max="2071" width="7.42578125" style="214" customWidth="1"/>
    <col min="2072" max="2304" width="11.42578125" style="214"/>
    <col min="2305" max="2305" width="17.28515625" style="214" customWidth="1"/>
    <col min="2306" max="2306" width="17.42578125" style="214" customWidth="1"/>
    <col min="2307" max="2307" width="33.42578125" style="214" customWidth="1"/>
    <col min="2308" max="2308" width="33.140625" style="214" customWidth="1"/>
    <col min="2309" max="2310" width="0" style="214" hidden="1" customWidth="1"/>
    <col min="2311" max="2322" width="7.42578125" style="214" customWidth="1"/>
    <col min="2323" max="2323" width="0.7109375" style="214" customWidth="1"/>
    <col min="2324" max="2327" width="7.42578125" style="214" customWidth="1"/>
    <col min="2328" max="2560" width="11.42578125" style="214"/>
    <col min="2561" max="2561" width="17.28515625" style="214" customWidth="1"/>
    <col min="2562" max="2562" width="17.42578125" style="214" customWidth="1"/>
    <col min="2563" max="2563" width="33.42578125" style="214" customWidth="1"/>
    <col min="2564" max="2564" width="33.140625" style="214" customWidth="1"/>
    <col min="2565" max="2566" width="0" style="214" hidden="1" customWidth="1"/>
    <col min="2567" max="2578" width="7.42578125" style="214" customWidth="1"/>
    <col min="2579" max="2579" width="0.7109375" style="214" customWidth="1"/>
    <col min="2580" max="2583" width="7.42578125" style="214" customWidth="1"/>
    <col min="2584" max="2816" width="11.42578125" style="214"/>
    <col min="2817" max="2817" width="17.28515625" style="214" customWidth="1"/>
    <col min="2818" max="2818" width="17.42578125" style="214" customWidth="1"/>
    <col min="2819" max="2819" width="33.42578125" style="214" customWidth="1"/>
    <col min="2820" max="2820" width="33.140625" style="214" customWidth="1"/>
    <col min="2821" max="2822" width="0" style="214" hidden="1" customWidth="1"/>
    <col min="2823" max="2834" width="7.42578125" style="214" customWidth="1"/>
    <col min="2835" max="2835" width="0.7109375" style="214" customWidth="1"/>
    <col min="2836" max="2839" width="7.42578125" style="214" customWidth="1"/>
    <col min="2840" max="3072" width="11.42578125" style="214"/>
    <col min="3073" max="3073" width="17.28515625" style="214" customWidth="1"/>
    <col min="3074" max="3074" width="17.42578125" style="214" customWidth="1"/>
    <col min="3075" max="3075" width="33.42578125" style="214" customWidth="1"/>
    <col min="3076" max="3076" width="33.140625" style="214" customWidth="1"/>
    <col min="3077" max="3078" width="0" style="214" hidden="1" customWidth="1"/>
    <col min="3079" max="3090" width="7.42578125" style="214" customWidth="1"/>
    <col min="3091" max="3091" width="0.7109375" style="214" customWidth="1"/>
    <col min="3092" max="3095" width="7.42578125" style="214" customWidth="1"/>
    <col min="3096" max="3328" width="11.42578125" style="214"/>
    <col min="3329" max="3329" width="17.28515625" style="214" customWidth="1"/>
    <col min="3330" max="3330" width="17.42578125" style="214" customWidth="1"/>
    <col min="3331" max="3331" width="33.42578125" style="214" customWidth="1"/>
    <col min="3332" max="3332" width="33.140625" style="214" customWidth="1"/>
    <col min="3333" max="3334" width="0" style="214" hidden="1" customWidth="1"/>
    <col min="3335" max="3346" width="7.42578125" style="214" customWidth="1"/>
    <col min="3347" max="3347" width="0.7109375" style="214" customWidth="1"/>
    <col min="3348" max="3351" width="7.42578125" style="214" customWidth="1"/>
    <col min="3352" max="3584" width="11.42578125" style="214"/>
    <col min="3585" max="3585" width="17.28515625" style="214" customWidth="1"/>
    <col min="3586" max="3586" width="17.42578125" style="214" customWidth="1"/>
    <col min="3587" max="3587" width="33.42578125" style="214" customWidth="1"/>
    <col min="3588" max="3588" width="33.140625" style="214" customWidth="1"/>
    <col min="3589" max="3590" width="0" style="214" hidden="1" customWidth="1"/>
    <col min="3591" max="3602" width="7.42578125" style="214" customWidth="1"/>
    <col min="3603" max="3603" width="0.7109375" style="214" customWidth="1"/>
    <col min="3604" max="3607" width="7.42578125" style="214" customWidth="1"/>
    <col min="3608" max="3840" width="11.42578125" style="214"/>
    <col min="3841" max="3841" width="17.28515625" style="214" customWidth="1"/>
    <col min="3842" max="3842" width="17.42578125" style="214" customWidth="1"/>
    <col min="3843" max="3843" width="33.42578125" style="214" customWidth="1"/>
    <col min="3844" max="3844" width="33.140625" style="214" customWidth="1"/>
    <col min="3845" max="3846" width="0" style="214" hidden="1" customWidth="1"/>
    <col min="3847" max="3858" width="7.42578125" style="214" customWidth="1"/>
    <col min="3859" max="3859" width="0.7109375" style="214" customWidth="1"/>
    <col min="3860" max="3863" width="7.42578125" style="214" customWidth="1"/>
    <col min="3864" max="4096" width="11.42578125" style="214"/>
    <col min="4097" max="4097" width="17.28515625" style="214" customWidth="1"/>
    <col min="4098" max="4098" width="17.42578125" style="214" customWidth="1"/>
    <col min="4099" max="4099" width="33.42578125" style="214" customWidth="1"/>
    <col min="4100" max="4100" width="33.140625" style="214" customWidth="1"/>
    <col min="4101" max="4102" width="0" style="214" hidden="1" customWidth="1"/>
    <col min="4103" max="4114" width="7.42578125" style="214" customWidth="1"/>
    <col min="4115" max="4115" width="0.7109375" style="214" customWidth="1"/>
    <col min="4116" max="4119" width="7.42578125" style="214" customWidth="1"/>
    <col min="4120" max="4352" width="11.42578125" style="214"/>
    <col min="4353" max="4353" width="17.28515625" style="214" customWidth="1"/>
    <col min="4354" max="4354" width="17.42578125" style="214" customWidth="1"/>
    <col min="4355" max="4355" width="33.42578125" style="214" customWidth="1"/>
    <col min="4356" max="4356" width="33.140625" style="214" customWidth="1"/>
    <col min="4357" max="4358" width="0" style="214" hidden="1" customWidth="1"/>
    <col min="4359" max="4370" width="7.42578125" style="214" customWidth="1"/>
    <col min="4371" max="4371" width="0.7109375" style="214" customWidth="1"/>
    <col min="4372" max="4375" width="7.42578125" style="214" customWidth="1"/>
    <col min="4376" max="4608" width="11.42578125" style="214"/>
    <col min="4609" max="4609" width="17.28515625" style="214" customWidth="1"/>
    <col min="4610" max="4610" width="17.42578125" style="214" customWidth="1"/>
    <col min="4611" max="4611" width="33.42578125" style="214" customWidth="1"/>
    <col min="4612" max="4612" width="33.140625" style="214" customWidth="1"/>
    <col min="4613" max="4614" width="0" style="214" hidden="1" customWidth="1"/>
    <col min="4615" max="4626" width="7.42578125" style="214" customWidth="1"/>
    <col min="4627" max="4627" width="0.7109375" style="214" customWidth="1"/>
    <col min="4628" max="4631" width="7.42578125" style="214" customWidth="1"/>
    <col min="4632" max="4864" width="11.42578125" style="214"/>
    <col min="4865" max="4865" width="17.28515625" style="214" customWidth="1"/>
    <col min="4866" max="4866" width="17.42578125" style="214" customWidth="1"/>
    <col min="4867" max="4867" width="33.42578125" style="214" customWidth="1"/>
    <col min="4868" max="4868" width="33.140625" style="214" customWidth="1"/>
    <col min="4869" max="4870" width="0" style="214" hidden="1" customWidth="1"/>
    <col min="4871" max="4882" width="7.42578125" style="214" customWidth="1"/>
    <col min="4883" max="4883" width="0.7109375" style="214" customWidth="1"/>
    <col min="4884" max="4887" width="7.42578125" style="214" customWidth="1"/>
    <col min="4888" max="5120" width="11.42578125" style="214"/>
    <col min="5121" max="5121" width="17.28515625" style="214" customWidth="1"/>
    <col min="5122" max="5122" width="17.42578125" style="214" customWidth="1"/>
    <col min="5123" max="5123" width="33.42578125" style="214" customWidth="1"/>
    <col min="5124" max="5124" width="33.140625" style="214" customWidth="1"/>
    <col min="5125" max="5126" width="0" style="214" hidden="1" customWidth="1"/>
    <col min="5127" max="5138" width="7.42578125" style="214" customWidth="1"/>
    <col min="5139" max="5139" width="0.7109375" style="214" customWidth="1"/>
    <col min="5140" max="5143" width="7.42578125" style="214" customWidth="1"/>
    <col min="5144" max="5376" width="11.42578125" style="214"/>
    <col min="5377" max="5377" width="17.28515625" style="214" customWidth="1"/>
    <col min="5378" max="5378" width="17.42578125" style="214" customWidth="1"/>
    <col min="5379" max="5379" width="33.42578125" style="214" customWidth="1"/>
    <col min="5380" max="5380" width="33.140625" style="214" customWidth="1"/>
    <col min="5381" max="5382" width="0" style="214" hidden="1" customWidth="1"/>
    <col min="5383" max="5394" width="7.42578125" style="214" customWidth="1"/>
    <col min="5395" max="5395" width="0.7109375" style="214" customWidth="1"/>
    <col min="5396" max="5399" width="7.42578125" style="214" customWidth="1"/>
    <col min="5400" max="5632" width="11.42578125" style="214"/>
    <col min="5633" max="5633" width="17.28515625" style="214" customWidth="1"/>
    <col min="5634" max="5634" width="17.42578125" style="214" customWidth="1"/>
    <col min="5635" max="5635" width="33.42578125" style="214" customWidth="1"/>
    <col min="5636" max="5636" width="33.140625" style="214" customWidth="1"/>
    <col min="5637" max="5638" width="0" style="214" hidden="1" customWidth="1"/>
    <col min="5639" max="5650" width="7.42578125" style="214" customWidth="1"/>
    <col min="5651" max="5651" width="0.7109375" style="214" customWidth="1"/>
    <col min="5652" max="5655" width="7.42578125" style="214" customWidth="1"/>
    <col min="5656" max="5888" width="11.42578125" style="214"/>
    <col min="5889" max="5889" width="17.28515625" style="214" customWidth="1"/>
    <col min="5890" max="5890" width="17.42578125" style="214" customWidth="1"/>
    <col min="5891" max="5891" width="33.42578125" style="214" customWidth="1"/>
    <col min="5892" max="5892" width="33.140625" style="214" customWidth="1"/>
    <col min="5893" max="5894" width="0" style="214" hidden="1" customWidth="1"/>
    <col min="5895" max="5906" width="7.42578125" style="214" customWidth="1"/>
    <col min="5907" max="5907" width="0.7109375" style="214" customWidth="1"/>
    <col min="5908" max="5911" width="7.42578125" style="214" customWidth="1"/>
    <col min="5912" max="6144" width="11.42578125" style="214"/>
    <col min="6145" max="6145" width="17.28515625" style="214" customWidth="1"/>
    <col min="6146" max="6146" width="17.42578125" style="214" customWidth="1"/>
    <col min="6147" max="6147" width="33.42578125" style="214" customWidth="1"/>
    <col min="6148" max="6148" width="33.140625" style="214" customWidth="1"/>
    <col min="6149" max="6150" width="0" style="214" hidden="1" customWidth="1"/>
    <col min="6151" max="6162" width="7.42578125" style="214" customWidth="1"/>
    <col min="6163" max="6163" width="0.7109375" style="214" customWidth="1"/>
    <col min="6164" max="6167" width="7.42578125" style="214" customWidth="1"/>
    <col min="6168" max="6400" width="11.42578125" style="214"/>
    <col min="6401" max="6401" width="17.28515625" style="214" customWidth="1"/>
    <col min="6402" max="6402" width="17.42578125" style="214" customWidth="1"/>
    <col min="6403" max="6403" width="33.42578125" style="214" customWidth="1"/>
    <col min="6404" max="6404" width="33.140625" style="214" customWidth="1"/>
    <col min="6405" max="6406" width="0" style="214" hidden="1" customWidth="1"/>
    <col min="6407" max="6418" width="7.42578125" style="214" customWidth="1"/>
    <col min="6419" max="6419" width="0.7109375" style="214" customWidth="1"/>
    <col min="6420" max="6423" width="7.42578125" style="214" customWidth="1"/>
    <col min="6424" max="6656" width="11.42578125" style="214"/>
    <col min="6657" max="6657" width="17.28515625" style="214" customWidth="1"/>
    <col min="6658" max="6658" width="17.42578125" style="214" customWidth="1"/>
    <col min="6659" max="6659" width="33.42578125" style="214" customWidth="1"/>
    <col min="6660" max="6660" width="33.140625" style="214" customWidth="1"/>
    <col min="6661" max="6662" width="0" style="214" hidden="1" customWidth="1"/>
    <col min="6663" max="6674" width="7.42578125" style="214" customWidth="1"/>
    <col min="6675" max="6675" width="0.7109375" style="214" customWidth="1"/>
    <col min="6676" max="6679" width="7.42578125" style="214" customWidth="1"/>
    <col min="6680" max="6912" width="11.42578125" style="214"/>
    <col min="6913" max="6913" width="17.28515625" style="214" customWidth="1"/>
    <col min="6914" max="6914" width="17.42578125" style="214" customWidth="1"/>
    <col min="6915" max="6915" width="33.42578125" style="214" customWidth="1"/>
    <col min="6916" max="6916" width="33.140625" style="214" customWidth="1"/>
    <col min="6917" max="6918" width="0" style="214" hidden="1" customWidth="1"/>
    <col min="6919" max="6930" width="7.42578125" style="214" customWidth="1"/>
    <col min="6931" max="6931" width="0.7109375" style="214" customWidth="1"/>
    <col min="6932" max="6935" width="7.42578125" style="214" customWidth="1"/>
    <col min="6936" max="7168" width="11.42578125" style="214"/>
    <col min="7169" max="7169" width="17.28515625" style="214" customWidth="1"/>
    <col min="7170" max="7170" width="17.42578125" style="214" customWidth="1"/>
    <col min="7171" max="7171" width="33.42578125" style="214" customWidth="1"/>
    <col min="7172" max="7172" width="33.140625" style="214" customWidth="1"/>
    <col min="7173" max="7174" width="0" style="214" hidden="1" customWidth="1"/>
    <col min="7175" max="7186" width="7.42578125" style="214" customWidth="1"/>
    <col min="7187" max="7187" width="0.7109375" style="214" customWidth="1"/>
    <col min="7188" max="7191" width="7.42578125" style="214" customWidth="1"/>
    <col min="7192" max="7424" width="11.42578125" style="214"/>
    <col min="7425" max="7425" width="17.28515625" style="214" customWidth="1"/>
    <col min="7426" max="7426" width="17.42578125" style="214" customWidth="1"/>
    <col min="7427" max="7427" width="33.42578125" style="214" customWidth="1"/>
    <col min="7428" max="7428" width="33.140625" style="214" customWidth="1"/>
    <col min="7429" max="7430" width="0" style="214" hidden="1" customWidth="1"/>
    <col min="7431" max="7442" width="7.42578125" style="214" customWidth="1"/>
    <col min="7443" max="7443" width="0.7109375" style="214" customWidth="1"/>
    <col min="7444" max="7447" width="7.42578125" style="214" customWidth="1"/>
    <col min="7448" max="7680" width="11.42578125" style="214"/>
    <col min="7681" max="7681" width="17.28515625" style="214" customWidth="1"/>
    <col min="7682" max="7682" width="17.42578125" style="214" customWidth="1"/>
    <col min="7683" max="7683" width="33.42578125" style="214" customWidth="1"/>
    <col min="7684" max="7684" width="33.140625" style="214" customWidth="1"/>
    <col min="7685" max="7686" width="0" style="214" hidden="1" customWidth="1"/>
    <col min="7687" max="7698" width="7.42578125" style="214" customWidth="1"/>
    <col min="7699" max="7699" width="0.7109375" style="214" customWidth="1"/>
    <col min="7700" max="7703" width="7.42578125" style="214" customWidth="1"/>
    <col min="7704" max="7936" width="11.42578125" style="214"/>
    <col min="7937" max="7937" width="17.28515625" style="214" customWidth="1"/>
    <col min="7938" max="7938" width="17.42578125" style="214" customWidth="1"/>
    <col min="7939" max="7939" width="33.42578125" style="214" customWidth="1"/>
    <col min="7940" max="7940" width="33.140625" style="214" customWidth="1"/>
    <col min="7941" max="7942" width="0" style="214" hidden="1" customWidth="1"/>
    <col min="7943" max="7954" width="7.42578125" style="214" customWidth="1"/>
    <col min="7955" max="7955" width="0.7109375" style="214" customWidth="1"/>
    <col min="7956" max="7959" width="7.42578125" style="214" customWidth="1"/>
    <col min="7960" max="8192" width="11.42578125" style="214"/>
    <col min="8193" max="8193" width="17.28515625" style="214" customWidth="1"/>
    <col min="8194" max="8194" width="17.42578125" style="214" customWidth="1"/>
    <col min="8195" max="8195" width="33.42578125" style="214" customWidth="1"/>
    <col min="8196" max="8196" width="33.140625" style="214" customWidth="1"/>
    <col min="8197" max="8198" width="0" style="214" hidden="1" customWidth="1"/>
    <col min="8199" max="8210" width="7.42578125" style="214" customWidth="1"/>
    <col min="8211" max="8211" width="0.7109375" style="214" customWidth="1"/>
    <col min="8212" max="8215" width="7.42578125" style="214" customWidth="1"/>
    <col min="8216" max="8448" width="11.42578125" style="214"/>
    <col min="8449" max="8449" width="17.28515625" style="214" customWidth="1"/>
    <col min="8450" max="8450" width="17.42578125" style="214" customWidth="1"/>
    <col min="8451" max="8451" width="33.42578125" style="214" customWidth="1"/>
    <col min="8452" max="8452" width="33.140625" style="214" customWidth="1"/>
    <col min="8453" max="8454" width="0" style="214" hidden="1" customWidth="1"/>
    <col min="8455" max="8466" width="7.42578125" style="214" customWidth="1"/>
    <col min="8467" max="8467" width="0.7109375" style="214" customWidth="1"/>
    <col min="8468" max="8471" width="7.42578125" style="214" customWidth="1"/>
    <col min="8472" max="8704" width="11.42578125" style="214"/>
    <col min="8705" max="8705" width="17.28515625" style="214" customWidth="1"/>
    <col min="8706" max="8706" width="17.42578125" style="214" customWidth="1"/>
    <col min="8707" max="8707" width="33.42578125" style="214" customWidth="1"/>
    <col min="8708" max="8708" width="33.140625" style="214" customWidth="1"/>
    <col min="8709" max="8710" width="0" style="214" hidden="1" customWidth="1"/>
    <col min="8711" max="8722" width="7.42578125" style="214" customWidth="1"/>
    <col min="8723" max="8723" width="0.7109375" style="214" customWidth="1"/>
    <col min="8724" max="8727" width="7.42578125" style="214" customWidth="1"/>
    <col min="8728" max="8960" width="11.42578125" style="214"/>
    <col min="8961" max="8961" width="17.28515625" style="214" customWidth="1"/>
    <col min="8962" max="8962" width="17.42578125" style="214" customWidth="1"/>
    <col min="8963" max="8963" width="33.42578125" style="214" customWidth="1"/>
    <col min="8964" max="8964" width="33.140625" style="214" customWidth="1"/>
    <col min="8965" max="8966" width="0" style="214" hidden="1" customWidth="1"/>
    <col min="8967" max="8978" width="7.42578125" style="214" customWidth="1"/>
    <col min="8979" max="8979" width="0.7109375" style="214" customWidth="1"/>
    <col min="8980" max="8983" width="7.42578125" style="214" customWidth="1"/>
    <col min="8984" max="9216" width="11.42578125" style="214"/>
    <col min="9217" max="9217" width="17.28515625" style="214" customWidth="1"/>
    <col min="9218" max="9218" width="17.42578125" style="214" customWidth="1"/>
    <col min="9219" max="9219" width="33.42578125" style="214" customWidth="1"/>
    <col min="9220" max="9220" width="33.140625" style="214" customWidth="1"/>
    <col min="9221" max="9222" width="0" style="214" hidden="1" customWidth="1"/>
    <col min="9223" max="9234" width="7.42578125" style="214" customWidth="1"/>
    <col min="9235" max="9235" width="0.7109375" style="214" customWidth="1"/>
    <col min="9236" max="9239" width="7.42578125" style="214" customWidth="1"/>
    <col min="9240" max="9472" width="11.42578125" style="214"/>
    <col min="9473" max="9473" width="17.28515625" style="214" customWidth="1"/>
    <col min="9474" max="9474" width="17.42578125" style="214" customWidth="1"/>
    <col min="9475" max="9475" width="33.42578125" style="214" customWidth="1"/>
    <col min="9476" max="9476" width="33.140625" style="214" customWidth="1"/>
    <col min="9477" max="9478" width="0" style="214" hidden="1" customWidth="1"/>
    <col min="9479" max="9490" width="7.42578125" style="214" customWidth="1"/>
    <col min="9491" max="9491" width="0.7109375" style="214" customWidth="1"/>
    <col min="9492" max="9495" width="7.42578125" style="214" customWidth="1"/>
    <col min="9496" max="9728" width="11.42578125" style="214"/>
    <col min="9729" max="9729" width="17.28515625" style="214" customWidth="1"/>
    <col min="9730" max="9730" width="17.42578125" style="214" customWidth="1"/>
    <col min="9731" max="9731" width="33.42578125" style="214" customWidth="1"/>
    <col min="9732" max="9732" width="33.140625" style="214" customWidth="1"/>
    <col min="9733" max="9734" width="0" style="214" hidden="1" customWidth="1"/>
    <col min="9735" max="9746" width="7.42578125" style="214" customWidth="1"/>
    <col min="9747" max="9747" width="0.7109375" style="214" customWidth="1"/>
    <col min="9748" max="9751" width="7.42578125" style="214" customWidth="1"/>
    <col min="9752" max="9984" width="11.42578125" style="214"/>
    <col min="9985" max="9985" width="17.28515625" style="214" customWidth="1"/>
    <col min="9986" max="9986" width="17.42578125" style="214" customWidth="1"/>
    <col min="9987" max="9987" width="33.42578125" style="214" customWidth="1"/>
    <col min="9988" max="9988" width="33.140625" style="214" customWidth="1"/>
    <col min="9989" max="9990" width="0" style="214" hidden="1" customWidth="1"/>
    <col min="9991" max="10002" width="7.42578125" style="214" customWidth="1"/>
    <col min="10003" max="10003" width="0.7109375" style="214" customWidth="1"/>
    <col min="10004" max="10007" width="7.42578125" style="214" customWidth="1"/>
    <col min="10008" max="10240" width="11.42578125" style="214"/>
    <col min="10241" max="10241" width="17.28515625" style="214" customWidth="1"/>
    <col min="10242" max="10242" width="17.42578125" style="214" customWidth="1"/>
    <col min="10243" max="10243" width="33.42578125" style="214" customWidth="1"/>
    <col min="10244" max="10244" width="33.140625" style="214" customWidth="1"/>
    <col min="10245" max="10246" width="0" style="214" hidden="1" customWidth="1"/>
    <col min="10247" max="10258" width="7.42578125" style="214" customWidth="1"/>
    <col min="10259" max="10259" width="0.7109375" style="214" customWidth="1"/>
    <col min="10260" max="10263" width="7.42578125" style="214" customWidth="1"/>
    <col min="10264" max="10496" width="11.42578125" style="214"/>
    <col min="10497" max="10497" width="17.28515625" style="214" customWidth="1"/>
    <col min="10498" max="10498" width="17.42578125" style="214" customWidth="1"/>
    <col min="10499" max="10499" width="33.42578125" style="214" customWidth="1"/>
    <col min="10500" max="10500" width="33.140625" style="214" customWidth="1"/>
    <col min="10501" max="10502" width="0" style="214" hidden="1" customWidth="1"/>
    <col min="10503" max="10514" width="7.42578125" style="214" customWidth="1"/>
    <col min="10515" max="10515" width="0.7109375" style="214" customWidth="1"/>
    <col min="10516" max="10519" width="7.42578125" style="214" customWidth="1"/>
    <col min="10520" max="10752" width="11.42578125" style="214"/>
    <col min="10753" max="10753" width="17.28515625" style="214" customWidth="1"/>
    <col min="10754" max="10754" width="17.42578125" style="214" customWidth="1"/>
    <col min="10755" max="10755" width="33.42578125" style="214" customWidth="1"/>
    <col min="10756" max="10756" width="33.140625" style="214" customWidth="1"/>
    <col min="10757" max="10758" width="0" style="214" hidden="1" customWidth="1"/>
    <col min="10759" max="10770" width="7.42578125" style="214" customWidth="1"/>
    <col min="10771" max="10771" width="0.7109375" style="214" customWidth="1"/>
    <col min="10772" max="10775" width="7.42578125" style="214" customWidth="1"/>
    <col min="10776" max="11008" width="11.42578125" style="214"/>
    <col min="11009" max="11009" width="17.28515625" style="214" customWidth="1"/>
    <col min="11010" max="11010" width="17.42578125" style="214" customWidth="1"/>
    <col min="11011" max="11011" width="33.42578125" style="214" customWidth="1"/>
    <col min="11012" max="11012" width="33.140625" style="214" customWidth="1"/>
    <col min="11013" max="11014" width="0" style="214" hidden="1" customWidth="1"/>
    <col min="11015" max="11026" width="7.42578125" style="214" customWidth="1"/>
    <col min="11027" max="11027" width="0.7109375" style="214" customWidth="1"/>
    <col min="11028" max="11031" width="7.42578125" style="214" customWidth="1"/>
    <col min="11032" max="11264" width="11.42578125" style="214"/>
    <col min="11265" max="11265" width="17.28515625" style="214" customWidth="1"/>
    <col min="11266" max="11266" width="17.42578125" style="214" customWidth="1"/>
    <col min="11267" max="11267" width="33.42578125" style="214" customWidth="1"/>
    <col min="11268" max="11268" width="33.140625" style="214" customWidth="1"/>
    <col min="11269" max="11270" width="0" style="214" hidden="1" customWidth="1"/>
    <col min="11271" max="11282" width="7.42578125" style="214" customWidth="1"/>
    <col min="11283" max="11283" width="0.7109375" style="214" customWidth="1"/>
    <col min="11284" max="11287" width="7.42578125" style="214" customWidth="1"/>
    <col min="11288" max="11520" width="11.42578125" style="214"/>
    <col min="11521" max="11521" width="17.28515625" style="214" customWidth="1"/>
    <col min="11522" max="11522" width="17.42578125" style="214" customWidth="1"/>
    <col min="11523" max="11523" width="33.42578125" style="214" customWidth="1"/>
    <col min="11524" max="11524" width="33.140625" style="214" customWidth="1"/>
    <col min="11525" max="11526" width="0" style="214" hidden="1" customWidth="1"/>
    <col min="11527" max="11538" width="7.42578125" style="214" customWidth="1"/>
    <col min="11539" max="11539" width="0.7109375" style="214" customWidth="1"/>
    <col min="11540" max="11543" width="7.42578125" style="214" customWidth="1"/>
    <col min="11544" max="11776" width="11.42578125" style="214"/>
    <col min="11777" max="11777" width="17.28515625" style="214" customWidth="1"/>
    <col min="11778" max="11778" width="17.42578125" style="214" customWidth="1"/>
    <col min="11779" max="11779" width="33.42578125" style="214" customWidth="1"/>
    <col min="11780" max="11780" width="33.140625" style="214" customWidth="1"/>
    <col min="11781" max="11782" width="0" style="214" hidden="1" customWidth="1"/>
    <col min="11783" max="11794" width="7.42578125" style="214" customWidth="1"/>
    <col min="11795" max="11795" width="0.7109375" style="214" customWidth="1"/>
    <col min="11796" max="11799" width="7.42578125" style="214" customWidth="1"/>
    <col min="11800" max="12032" width="11.42578125" style="214"/>
    <col min="12033" max="12033" width="17.28515625" style="214" customWidth="1"/>
    <col min="12034" max="12034" width="17.42578125" style="214" customWidth="1"/>
    <col min="12035" max="12035" width="33.42578125" style="214" customWidth="1"/>
    <col min="12036" max="12036" width="33.140625" style="214" customWidth="1"/>
    <col min="12037" max="12038" width="0" style="214" hidden="1" customWidth="1"/>
    <col min="12039" max="12050" width="7.42578125" style="214" customWidth="1"/>
    <col min="12051" max="12051" width="0.7109375" style="214" customWidth="1"/>
    <col min="12052" max="12055" width="7.42578125" style="214" customWidth="1"/>
    <col min="12056" max="12288" width="11.42578125" style="214"/>
    <col min="12289" max="12289" width="17.28515625" style="214" customWidth="1"/>
    <col min="12290" max="12290" width="17.42578125" style="214" customWidth="1"/>
    <col min="12291" max="12291" width="33.42578125" style="214" customWidth="1"/>
    <col min="12292" max="12292" width="33.140625" style="214" customWidth="1"/>
    <col min="12293" max="12294" width="0" style="214" hidden="1" customWidth="1"/>
    <col min="12295" max="12306" width="7.42578125" style="214" customWidth="1"/>
    <col min="12307" max="12307" width="0.7109375" style="214" customWidth="1"/>
    <col min="12308" max="12311" width="7.42578125" style="214" customWidth="1"/>
    <col min="12312" max="12544" width="11.42578125" style="214"/>
    <col min="12545" max="12545" width="17.28515625" style="214" customWidth="1"/>
    <col min="12546" max="12546" width="17.42578125" style="214" customWidth="1"/>
    <col min="12547" max="12547" width="33.42578125" style="214" customWidth="1"/>
    <col min="12548" max="12548" width="33.140625" style="214" customWidth="1"/>
    <col min="12549" max="12550" width="0" style="214" hidden="1" customWidth="1"/>
    <col min="12551" max="12562" width="7.42578125" style="214" customWidth="1"/>
    <col min="12563" max="12563" width="0.7109375" style="214" customWidth="1"/>
    <col min="12564" max="12567" width="7.42578125" style="214" customWidth="1"/>
    <col min="12568" max="12800" width="11.42578125" style="214"/>
    <col min="12801" max="12801" width="17.28515625" style="214" customWidth="1"/>
    <col min="12802" max="12802" width="17.42578125" style="214" customWidth="1"/>
    <col min="12803" max="12803" width="33.42578125" style="214" customWidth="1"/>
    <col min="12804" max="12804" width="33.140625" style="214" customWidth="1"/>
    <col min="12805" max="12806" width="0" style="214" hidden="1" customWidth="1"/>
    <col min="12807" max="12818" width="7.42578125" style="214" customWidth="1"/>
    <col min="12819" max="12819" width="0.7109375" style="214" customWidth="1"/>
    <col min="12820" max="12823" width="7.42578125" style="214" customWidth="1"/>
    <col min="12824" max="13056" width="11.42578125" style="214"/>
    <col min="13057" max="13057" width="17.28515625" style="214" customWidth="1"/>
    <col min="13058" max="13058" width="17.42578125" style="214" customWidth="1"/>
    <col min="13059" max="13059" width="33.42578125" style="214" customWidth="1"/>
    <col min="13060" max="13060" width="33.140625" style="214" customWidth="1"/>
    <col min="13061" max="13062" width="0" style="214" hidden="1" customWidth="1"/>
    <col min="13063" max="13074" width="7.42578125" style="214" customWidth="1"/>
    <col min="13075" max="13075" width="0.7109375" style="214" customWidth="1"/>
    <col min="13076" max="13079" width="7.42578125" style="214" customWidth="1"/>
    <col min="13080" max="13312" width="11.42578125" style="214"/>
    <col min="13313" max="13313" width="17.28515625" style="214" customWidth="1"/>
    <col min="13314" max="13314" width="17.42578125" style="214" customWidth="1"/>
    <col min="13315" max="13315" width="33.42578125" style="214" customWidth="1"/>
    <col min="13316" max="13316" width="33.140625" style="214" customWidth="1"/>
    <col min="13317" max="13318" width="0" style="214" hidden="1" customWidth="1"/>
    <col min="13319" max="13330" width="7.42578125" style="214" customWidth="1"/>
    <col min="13331" max="13331" width="0.7109375" style="214" customWidth="1"/>
    <col min="13332" max="13335" width="7.42578125" style="214" customWidth="1"/>
    <col min="13336" max="13568" width="11.42578125" style="214"/>
    <col min="13569" max="13569" width="17.28515625" style="214" customWidth="1"/>
    <col min="13570" max="13570" width="17.42578125" style="214" customWidth="1"/>
    <col min="13571" max="13571" width="33.42578125" style="214" customWidth="1"/>
    <col min="13572" max="13572" width="33.140625" style="214" customWidth="1"/>
    <col min="13573" max="13574" width="0" style="214" hidden="1" customWidth="1"/>
    <col min="13575" max="13586" width="7.42578125" style="214" customWidth="1"/>
    <col min="13587" max="13587" width="0.7109375" style="214" customWidth="1"/>
    <col min="13588" max="13591" width="7.42578125" style="214" customWidth="1"/>
    <col min="13592" max="13824" width="11.42578125" style="214"/>
    <col min="13825" max="13825" width="17.28515625" style="214" customWidth="1"/>
    <col min="13826" max="13826" width="17.42578125" style="214" customWidth="1"/>
    <col min="13827" max="13827" width="33.42578125" style="214" customWidth="1"/>
    <col min="13828" max="13828" width="33.140625" style="214" customWidth="1"/>
    <col min="13829" max="13830" width="0" style="214" hidden="1" customWidth="1"/>
    <col min="13831" max="13842" width="7.42578125" style="214" customWidth="1"/>
    <col min="13843" max="13843" width="0.7109375" style="214" customWidth="1"/>
    <col min="13844" max="13847" width="7.42578125" style="214" customWidth="1"/>
    <col min="13848" max="14080" width="11.42578125" style="214"/>
    <col min="14081" max="14081" width="17.28515625" style="214" customWidth="1"/>
    <col min="14082" max="14082" width="17.42578125" style="214" customWidth="1"/>
    <col min="14083" max="14083" width="33.42578125" style="214" customWidth="1"/>
    <col min="14084" max="14084" width="33.140625" style="214" customWidth="1"/>
    <col min="14085" max="14086" width="0" style="214" hidden="1" customWidth="1"/>
    <col min="14087" max="14098" width="7.42578125" style="214" customWidth="1"/>
    <col min="14099" max="14099" width="0.7109375" style="214" customWidth="1"/>
    <col min="14100" max="14103" width="7.42578125" style="214" customWidth="1"/>
    <col min="14104" max="14336" width="11.42578125" style="214"/>
    <col min="14337" max="14337" width="17.28515625" style="214" customWidth="1"/>
    <col min="14338" max="14338" width="17.42578125" style="214" customWidth="1"/>
    <col min="14339" max="14339" width="33.42578125" style="214" customWidth="1"/>
    <col min="14340" max="14340" width="33.140625" style="214" customWidth="1"/>
    <col min="14341" max="14342" width="0" style="214" hidden="1" customWidth="1"/>
    <col min="14343" max="14354" width="7.42578125" style="214" customWidth="1"/>
    <col min="14355" max="14355" width="0.7109375" style="214" customWidth="1"/>
    <col min="14356" max="14359" width="7.42578125" style="214" customWidth="1"/>
    <col min="14360" max="14592" width="11.42578125" style="214"/>
    <col min="14593" max="14593" width="17.28515625" style="214" customWidth="1"/>
    <col min="14594" max="14594" width="17.42578125" style="214" customWidth="1"/>
    <col min="14595" max="14595" width="33.42578125" style="214" customWidth="1"/>
    <col min="14596" max="14596" width="33.140625" style="214" customWidth="1"/>
    <col min="14597" max="14598" width="0" style="214" hidden="1" customWidth="1"/>
    <col min="14599" max="14610" width="7.42578125" style="214" customWidth="1"/>
    <col min="14611" max="14611" width="0.7109375" style="214" customWidth="1"/>
    <col min="14612" max="14615" width="7.42578125" style="214" customWidth="1"/>
    <col min="14616" max="14848" width="11.42578125" style="214"/>
    <col min="14849" max="14849" width="17.28515625" style="214" customWidth="1"/>
    <col min="14850" max="14850" width="17.42578125" style="214" customWidth="1"/>
    <col min="14851" max="14851" width="33.42578125" style="214" customWidth="1"/>
    <col min="14852" max="14852" width="33.140625" style="214" customWidth="1"/>
    <col min="14853" max="14854" width="0" style="214" hidden="1" customWidth="1"/>
    <col min="14855" max="14866" width="7.42578125" style="214" customWidth="1"/>
    <col min="14867" max="14867" width="0.7109375" style="214" customWidth="1"/>
    <col min="14868" max="14871" width="7.42578125" style="214" customWidth="1"/>
    <col min="14872" max="15104" width="11.42578125" style="214"/>
    <col min="15105" max="15105" width="17.28515625" style="214" customWidth="1"/>
    <col min="15106" max="15106" width="17.42578125" style="214" customWidth="1"/>
    <col min="15107" max="15107" width="33.42578125" style="214" customWidth="1"/>
    <col min="15108" max="15108" width="33.140625" style="214" customWidth="1"/>
    <col min="15109" max="15110" width="0" style="214" hidden="1" customWidth="1"/>
    <col min="15111" max="15122" width="7.42578125" style="214" customWidth="1"/>
    <col min="15123" max="15123" width="0.7109375" style="214" customWidth="1"/>
    <col min="15124" max="15127" width="7.42578125" style="214" customWidth="1"/>
    <col min="15128" max="15360" width="11.42578125" style="214"/>
    <col min="15361" max="15361" width="17.28515625" style="214" customWidth="1"/>
    <col min="15362" max="15362" width="17.42578125" style="214" customWidth="1"/>
    <col min="15363" max="15363" width="33.42578125" style="214" customWidth="1"/>
    <col min="15364" max="15364" width="33.140625" style="214" customWidth="1"/>
    <col min="15365" max="15366" width="0" style="214" hidden="1" customWidth="1"/>
    <col min="15367" max="15378" width="7.42578125" style="214" customWidth="1"/>
    <col min="15379" max="15379" width="0.7109375" style="214" customWidth="1"/>
    <col min="15380" max="15383" width="7.42578125" style="214" customWidth="1"/>
    <col min="15384" max="15616" width="11.42578125" style="214"/>
    <col min="15617" max="15617" width="17.28515625" style="214" customWidth="1"/>
    <col min="15618" max="15618" width="17.42578125" style="214" customWidth="1"/>
    <col min="15619" max="15619" width="33.42578125" style="214" customWidth="1"/>
    <col min="15620" max="15620" width="33.140625" style="214" customWidth="1"/>
    <col min="15621" max="15622" width="0" style="214" hidden="1" customWidth="1"/>
    <col min="15623" max="15634" width="7.42578125" style="214" customWidth="1"/>
    <col min="15635" max="15635" width="0.7109375" style="214" customWidth="1"/>
    <col min="15636" max="15639" width="7.42578125" style="214" customWidth="1"/>
    <col min="15640" max="15872" width="11.42578125" style="214"/>
    <col min="15873" max="15873" width="17.28515625" style="214" customWidth="1"/>
    <col min="15874" max="15874" width="17.42578125" style="214" customWidth="1"/>
    <col min="15875" max="15875" width="33.42578125" style="214" customWidth="1"/>
    <col min="15876" max="15876" width="33.140625" style="214" customWidth="1"/>
    <col min="15877" max="15878" width="0" style="214" hidden="1" customWidth="1"/>
    <col min="15879" max="15890" width="7.42578125" style="214" customWidth="1"/>
    <col min="15891" max="15891" width="0.7109375" style="214" customWidth="1"/>
    <col min="15892" max="15895" width="7.42578125" style="214" customWidth="1"/>
    <col min="15896" max="16128" width="11.42578125" style="214"/>
    <col min="16129" max="16129" width="17.28515625" style="214" customWidth="1"/>
    <col min="16130" max="16130" width="17.42578125" style="214" customWidth="1"/>
    <col min="16131" max="16131" width="33.42578125" style="214" customWidth="1"/>
    <col min="16132" max="16132" width="33.140625" style="214" customWidth="1"/>
    <col min="16133" max="16134" width="0" style="214" hidden="1" customWidth="1"/>
    <col min="16135" max="16146" width="7.42578125" style="214" customWidth="1"/>
    <col min="16147" max="16147" width="0.7109375" style="214" customWidth="1"/>
    <col min="16148" max="16151" width="7.42578125" style="214" customWidth="1"/>
    <col min="16152" max="16384" width="11.42578125" style="214"/>
  </cols>
  <sheetData>
    <row r="3" spans="1:23" ht="15" customHeight="1" x14ac:dyDescent="0.25"/>
    <row r="4" spans="1:23" ht="15" customHeight="1" x14ac:dyDescent="0.25"/>
    <row r="5" spans="1:23" ht="24.75" customHeight="1" x14ac:dyDescent="0.25">
      <c r="D5" s="369"/>
      <c r="E5" s="369"/>
      <c r="F5" s="369"/>
      <c r="G5" s="369"/>
      <c r="H5" s="369"/>
      <c r="I5" s="369"/>
      <c r="J5" s="369"/>
      <c r="K5" s="369"/>
    </row>
    <row r="6" spans="1:23" ht="24.75" customHeight="1" x14ac:dyDescent="0.25">
      <c r="D6" s="215"/>
      <c r="E6" s="370" t="s">
        <v>104</v>
      </c>
      <c r="F6" s="370"/>
      <c r="G6" s="370"/>
      <c r="H6" s="215"/>
      <c r="I6" s="215"/>
      <c r="J6" s="215"/>
      <c r="K6" s="215"/>
    </row>
    <row r="7" spans="1:23" ht="18" customHeight="1" x14ac:dyDescent="0.25">
      <c r="A7" s="216"/>
      <c r="D7" s="370" t="s">
        <v>105</v>
      </c>
      <c r="E7" s="370"/>
      <c r="F7" s="370"/>
      <c r="G7" s="370"/>
      <c r="H7" s="370"/>
      <c r="I7" s="370"/>
      <c r="J7" s="370"/>
      <c r="K7" s="370"/>
      <c r="U7" s="371" t="s">
        <v>1</v>
      </c>
      <c r="V7" s="371"/>
    </row>
    <row r="8" spans="1:23" ht="16.5" customHeight="1" thickBot="1" x14ac:dyDescent="0.3">
      <c r="A8" s="372" t="s">
        <v>2</v>
      </c>
      <c r="B8" s="372"/>
      <c r="C8" s="373" t="s">
        <v>212</v>
      </c>
      <c r="D8" s="373"/>
      <c r="E8" s="218"/>
      <c r="F8" s="218"/>
      <c r="G8" s="218"/>
      <c r="O8" s="219" t="s">
        <v>3</v>
      </c>
      <c r="P8" s="220"/>
      <c r="Q8" s="220"/>
      <c r="R8" s="221" t="s">
        <v>213</v>
      </c>
      <c r="S8" s="221"/>
      <c r="T8" s="221"/>
      <c r="U8" s="217" t="s">
        <v>111</v>
      </c>
      <c r="V8" s="217"/>
    </row>
    <row r="9" spans="1:23" ht="16.5" customHeight="1" x14ac:dyDescent="0.25">
      <c r="F9" s="222"/>
      <c r="G9" s="222"/>
      <c r="H9" s="222"/>
      <c r="I9" s="222"/>
    </row>
    <row r="10" spans="1:23" ht="17.25" customHeight="1" thickBot="1" x14ac:dyDescent="0.3"/>
    <row r="11" spans="1:23" ht="50.25" customHeight="1" thickBot="1" x14ac:dyDescent="0.3">
      <c r="A11" s="391" t="s">
        <v>4</v>
      </c>
      <c r="B11" s="394" t="s">
        <v>5</v>
      </c>
      <c r="C11" s="391" t="s">
        <v>6</v>
      </c>
      <c r="D11" s="391" t="s">
        <v>7</v>
      </c>
      <c r="E11" s="394" t="s">
        <v>8</v>
      </c>
      <c r="F11" s="394" t="s">
        <v>9</v>
      </c>
      <c r="G11" s="374" t="s">
        <v>180</v>
      </c>
      <c r="H11" s="375"/>
      <c r="I11" s="375"/>
      <c r="J11" s="375"/>
      <c r="K11" s="374" t="s">
        <v>181</v>
      </c>
      <c r="L11" s="375"/>
      <c r="M11" s="375"/>
      <c r="N11" s="376"/>
      <c r="O11" s="375" t="s">
        <v>182</v>
      </c>
      <c r="P11" s="375"/>
      <c r="Q11" s="375"/>
      <c r="R11" s="375"/>
      <c r="S11" s="223"/>
      <c r="T11" s="375" t="s">
        <v>10</v>
      </c>
      <c r="U11" s="375"/>
      <c r="V11" s="375"/>
      <c r="W11" s="376"/>
    </row>
    <row r="12" spans="1:23" ht="26.1" customHeight="1" thickBot="1" x14ac:dyDescent="0.3">
      <c r="A12" s="392"/>
      <c r="B12" s="395"/>
      <c r="C12" s="392"/>
      <c r="D12" s="392"/>
      <c r="E12" s="395"/>
      <c r="F12" s="395"/>
      <c r="G12" s="377" t="s">
        <v>11</v>
      </c>
      <c r="H12" s="379" t="s">
        <v>12</v>
      </c>
      <c r="I12" s="380"/>
      <c r="J12" s="381"/>
      <c r="K12" s="377" t="s">
        <v>11</v>
      </c>
      <c r="L12" s="379" t="s">
        <v>12</v>
      </c>
      <c r="M12" s="380"/>
      <c r="N12" s="381"/>
      <c r="O12" s="377" t="s">
        <v>11</v>
      </c>
      <c r="P12" s="379" t="s">
        <v>12</v>
      </c>
      <c r="Q12" s="380"/>
      <c r="R12" s="380"/>
      <c r="S12" s="225"/>
      <c r="T12" s="384" t="s">
        <v>11</v>
      </c>
      <c r="U12" s="379" t="s">
        <v>12</v>
      </c>
      <c r="V12" s="380"/>
      <c r="W12" s="381"/>
    </row>
    <row r="13" spans="1:23" ht="26.1" customHeight="1" thickBot="1" x14ac:dyDescent="0.3">
      <c r="A13" s="393"/>
      <c r="B13" s="396"/>
      <c r="C13" s="392"/>
      <c r="D13" s="392"/>
      <c r="E13" s="395"/>
      <c r="F13" s="395"/>
      <c r="G13" s="378"/>
      <c r="H13" s="224" t="s">
        <v>15</v>
      </c>
      <c r="I13" s="224" t="s">
        <v>16</v>
      </c>
      <c r="J13" s="227" t="s">
        <v>13</v>
      </c>
      <c r="K13" s="378"/>
      <c r="L13" s="224" t="s">
        <v>15</v>
      </c>
      <c r="M13" s="224" t="s">
        <v>16</v>
      </c>
      <c r="N13" s="227" t="s">
        <v>13</v>
      </c>
      <c r="O13" s="378"/>
      <c r="P13" s="224" t="s">
        <v>15</v>
      </c>
      <c r="Q13" s="224" t="s">
        <v>16</v>
      </c>
      <c r="R13" s="228" t="s">
        <v>13</v>
      </c>
      <c r="S13" s="223"/>
      <c r="T13" s="385"/>
      <c r="U13" s="224" t="s">
        <v>15</v>
      </c>
      <c r="V13" s="224" t="s">
        <v>16</v>
      </c>
      <c r="W13" s="226" t="s">
        <v>13</v>
      </c>
    </row>
    <row r="14" spans="1:23" ht="26.1" customHeight="1" x14ac:dyDescent="0.25">
      <c r="A14" s="229" t="s">
        <v>34</v>
      </c>
      <c r="B14" s="230" t="s">
        <v>35</v>
      </c>
      <c r="C14" s="231" t="s">
        <v>113</v>
      </c>
      <c r="D14" s="232" t="s">
        <v>81</v>
      </c>
      <c r="E14" s="231" t="s">
        <v>189</v>
      </c>
      <c r="F14" s="233" t="s">
        <v>14</v>
      </c>
      <c r="G14" s="234"/>
      <c r="H14" s="235"/>
      <c r="I14" s="235"/>
      <c r="J14" s="236">
        <f>SUM(H14:I14)</f>
        <v>0</v>
      </c>
      <c r="K14" s="234"/>
      <c r="L14" s="237"/>
      <c r="M14" s="235"/>
      <c r="N14" s="236">
        <f>SUM(L14:M14)</f>
        <v>0</v>
      </c>
      <c r="O14" s="235"/>
      <c r="P14" s="235"/>
      <c r="Q14" s="235"/>
      <c r="R14" s="236">
        <f>SUM(P14:Q14)</f>
        <v>0</v>
      </c>
      <c r="S14" s="238"/>
      <c r="T14" s="239">
        <f t="shared" ref="T14:V29" si="0">SUM(G14,K14,O14)</f>
        <v>0</v>
      </c>
      <c r="U14" s="240">
        <f t="shared" si="0"/>
        <v>0</v>
      </c>
      <c r="V14" s="240">
        <f t="shared" si="0"/>
        <v>0</v>
      </c>
      <c r="W14" s="236">
        <f>J14+N14+R14</f>
        <v>0</v>
      </c>
    </row>
    <row r="15" spans="1:23" ht="26.1" customHeight="1" x14ac:dyDescent="0.25">
      <c r="A15" s="229" t="s">
        <v>34</v>
      </c>
      <c r="B15" s="230" t="s">
        <v>35</v>
      </c>
      <c r="C15" s="230" t="s">
        <v>113</v>
      </c>
      <c r="D15" s="241" t="s">
        <v>206</v>
      </c>
      <c r="E15" s="230" t="s">
        <v>189</v>
      </c>
      <c r="F15" s="242" t="s">
        <v>14</v>
      </c>
      <c r="G15" s="243"/>
      <c r="H15" s="244"/>
      <c r="I15" s="244"/>
      <c r="J15" s="245">
        <f>SUM(H15:I15)</f>
        <v>0</v>
      </c>
      <c r="K15" s="243"/>
      <c r="L15" s="246"/>
      <c r="M15" s="244"/>
      <c r="N15" s="245">
        <f>SUM(L15:M15)</f>
        <v>0</v>
      </c>
      <c r="O15" s="244"/>
      <c r="P15" s="244"/>
      <c r="Q15" s="244"/>
      <c r="R15" s="245">
        <f>SUM(P15:Q15)</f>
        <v>0</v>
      </c>
      <c r="S15" s="247"/>
      <c r="T15" s="248"/>
      <c r="U15" s="249">
        <f t="shared" si="0"/>
        <v>0</v>
      </c>
      <c r="V15" s="249">
        <f t="shared" si="0"/>
        <v>0</v>
      </c>
      <c r="W15" s="250">
        <f>J15+N15+R15</f>
        <v>0</v>
      </c>
    </row>
    <row r="16" spans="1:23" ht="26.1" customHeight="1" x14ac:dyDescent="0.25">
      <c r="A16" s="251" t="s">
        <v>34</v>
      </c>
      <c r="B16" s="252" t="s">
        <v>35</v>
      </c>
      <c r="C16" s="252" t="s">
        <v>113</v>
      </c>
      <c r="D16" s="253" t="s">
        <v>44</v>
      </c>
      <c r="E16" s="230" t="s">
        <v>190</v>
      </c>
      <c r="F16" s="254" t="s">
        <v>14</v>
      </c>
      <c r="G16" s="255"/>
      <c r="H16" s="256"/>
      <c r="I16" s="256"/>
      <c r="J16" s="245">
        <f t="shared" ref="J16:J83" si="1">SUM(H16:I16)</f>
        <v>0</v>
      </c>
      <c r="K16" s="255"/>
      <c r="L16" s="257"/>
      <c r="M16" s="256"/>
      <c r="N16" s="245">
        <f t="shared" ref="N16:N82" si="2">SUM(L16:M16)</f>
        <v>0</v>
      </c>
      <c r="O16" s="256"/>
      <c r="P16" s="256"/>
      <c r="Q16" s="256"/>
      <c r="R16" s="245">
        <f t="shared" ref="R16:R85" si="3">SUM(P16:Q16)</f>
        <v>0</v>
      </c>
      <c r="S16" s="247"/>
      <c r="T16" s="258">
        <f t="shared" si="0"/>
        <v>0</v>
      </c>
      <c r="U16" s="259">
        <f t="shared" si="0"/>
        <v>0</v>
      </c>
      <c r="V16" s="259">
        <f t="shared" si="0"/>
        <v>0</v>
      </c>
      <c r="W16" s="245">
        <f>J16+N16+R16</f>
        <v>0</v>
      </c>
    </row>
    <row r="17" spans="1:23" ht="26.1" customHeight="1" x14ac:dyDescent="0.25">
      <c r="A17" s="251" t="s">
        <v>34</v>
      </c>
      <c r="B17" s="252" t="s">
        <v>35</v>
      </c>
      <c r="C17" s="252" t="s">
        <v>113</v>
      </c>
      <c r="D17" s="241" t="s">
        <v>191</v>
      </c>
      <c r="E17" s="230" t="s">
        <v>190</v>
      </c>
      <c r="F17" s="254" t="s">
        <v>14</v>
      </c>
      <c r="G17" s="255"/>
      <c r="H17" s="256"/>
      <c r="I17" s="256"/>
      <c r="J17" s="245">
        <f t="shared" ref="J17:J23" si="4">SUM(H17:I17)</f>
        <v>0</v>
      </c>
      <c r="K17" s="255"/>
      <c r="L17" s="257"/>
      <c r="M17" s="256"/>
      <c r="N17" s="245">
        <f t="shared" si="2"/>
        <v>0</v>
      </c>
      <c r="O17" s="256"/>
      <c r="P17" s="256"/>
      <c r="Q17" s="256"/>
      <c r="R17" s="245">
        <f t="shared" si="3"/>
        <v>0</v>
      </c>
      <c r="S17" s="247"/>
      <c r="T17" s="258"/>
      <c r="U17" s="259">
        <f>SUM(H17,L17,P17)</f>
        <v>0</v>
      </c>
      <c r="V17" s="259">
        <f t="shared" si="0"/>
        <v>0</v>
      </c>
      <c r="W17" s="245">
        <f t="shared" ref="W17:W46" si="5">J17+N17+R17</f>
        <v>0</v>
      </c>
    </row>
    <row r="18" spans="1:23" ht="30.75" customHeight="1" x14ac:dyDescent="0.25">
      <c r="A18" s="251" t="s">
        <v>34</v>
      </c>
      <c r="B18" s="252" t="s">
        <v>35</v>
      </c>
      <c r="C18" s="252" t="s">
        <v>113</v>
      </c>
      <c r="D18" s="253" t="s">
        <v>118</v>
      </c>
      <c r="E18" s="230" t="s">
        <v>192</v>
      </c>
      <c r="F18" s="254" t="s">
        <v>14</v>
      </c>
      <c r="G18" s="255"/>
      <c r="H18" s="256"/>
      <c r="I18" s="256"/>
      <c r="J18" s="245">
        <f t="shared" si="4"/>
        <v>0</v>
      </c>
      <c r="K18" s="255"/>
      <c r="L18" s="257"/>
      <c r="M18" s="256"/>
      <c r="N18" s="245">
        <f t="shared" si="2"/>
        <v>0</v>
      </c>
      <c r="O18" s="256"/>
      <c r="P18" s="256"/>
      <c r="Q18" s="256"/>
      <c r="R18" s="245">
        <f t="shared" si="3"/>
        <v>0</v>
      </c>
      <c r="S18" s="247"/>
      <c r="T18" s="258">
        <f t="shared" si="0"/>
        <v>0</v>
      </c>
      <c r="U18" s="259">
        <f t="shared" si="0"/>
        <v>0</v>
      </c>
      <c r="V18" s="259">
        <f t="shared" si="0"/>
        <v>0</v>
      </c>
      <c r="W18" s="245">
        <f t="shared" si="5"/>
        <v>0</v>
      </c>
    </row>
    <row r="19" spans="1:23" ht="26.1" customHeight="1" x14ac:dyDescent="0.25">
      <c r="A19" s="251" t="s">
        <v>34</v>
      </c>
      <c r="B19" s="252" t="s">
        <v>35</v>
      </c>
      <c r="C19" s="252" t="s">
        <v>113</v>
      </c>
      <c r="D19" s="241" t="s">
        <v>214</v>
      </c>
      <c r="E19" s="230" t="s">
        <v>192</v>
      </c>
      <c r="F19" s="254" t="s">
        <v>14</v>
      </c>
      <c r="G19" s="255"/>
      <c r="H19" s="256"/>
      <c r="I19" s="256"/>
      <c r="J19" s="245">
        <f t="shared" si="4"/>
        <v>0</v>
      </c>
      <c r="K19" s="255"/>
      <c r="L19" s="257"/>
      <c r="M19" s="256"/>
      <c r="N19" s="245">
        <f t="shared" si="2"/>
        <v>0</v>
      </c>
      <c r="O19" s="256"/>
      <c r="P19" s="256"/>
      <c r="Q19" s="256"/>
      <c r="R19" s="245">
        <f>SUM(P19:Q19)</f>
        <v>0</v>
      </c>
      <c r="S19" s="247"/>
      <c r="T19" s="258"/>
      <c r="U19" s="259">
        <f>SUM(H19,L19,P19)</f>
        <v>0</v>
      </c>
      <c r="V19" s="259">
        <f>SUM(I19,M19,Q19)</f>
        <v>0</v>
      </c>
      <c r="W19" s="245">
        <f>J19+N19+R19</f>
        <v>0</v>
      </c>
    </row>
    <row r="20" spans="1:23" ht="26.1" customHeight="1" x14ac:dyDescent="0.25">
      <c r="A20" s="260" t="s">
        <v>34</v>
      </c>
      <c r="B20" s="261" t="s">
        <v>35</v>
      </c>
      <c r="C20" s="261" t="s">
        <v>113</v>
      </c>
      <c r="D20" s="262" t="s">
        <v>109</v>
      </c>
      <c r="E20" s="261" t="s">
        <v>193</v>
      </c>
      <c r="F20" s="263" t="s">
        <v>14</v>
      </c>
      <c r="G20" s="255"/>
      <c r="H20" s="256"/>
      <c r="I20" s="256"/>
      <c r="J20" s="245">
        <f t="shared" si="4"/>
        <v>0</v>
      </c>
      <c r="K20" s="255"/>
      <c r="L20" s="257"/>
      <c r="M20" s="256"/>
      <c r="N20" s="245">
        <f>SUM(L20:M20)</f>
        <v>0</v>
      </c>
      <c r="O20" s="256"/>
      <c r="P20" s="256"/>
      <c r="Q20" s="256"/>
      <c r="R20" s="245">
        <f t="shared" si="3"/>
        <v>0</v>
      </c>
      <c r="S20" s="247"/>
      <c r="T20" s="258">
        <f t="shared" si="0"/>
        <v>0</v>
      </c>
      <c r="U20" s="259">
        <f t="shared" si="0"/>
        <v>0</v>
      </c>
      <c r="V20" s="259">
        <f t="shared" si="0"/>
        <v>0</v>
      </c>
      <c r="W20" s="245">
        <f t="shared" si="5"/>
        <v>0</v>
      </c>
    </row>
    <row r="21" spans="1:23" ht="26.1" customHeight="1" x14ac:dyDescent="0.25">
      <c r="A21" s="260" t="s">
        <v>34</v>
      </c>
      <c r="B21" s="261" t="s">
        <v>35</v>
      </c>
      <c r="C21" s="261" t="s">
        <v>113</v>
      </c>
      <c r="D21" s="264" t="s">
        <v>194</v>
      </c>
      <c r="E21" s="261" t="s">
        <v>193</v>
      </c>
      <c r="F21" s="263" t="s">
        <v>14</v>
      </c>
      <c r="G21" s="255"/>
      <c r="H21" s="256"/>
      <c r="I21" s="256"/>
      <c r="J21" s="245">
        <f t="shared" si="4"/>
        <v>0</v>
      </c>
      <c r="K21" s="255"/>
      <c r="L21" s="257"/>
      <c r="M21" s="256"/>
      <c r="N21" s="245">
        <f t="shared" si="2"/>
        <v>0</v>
      </c>
      <c r="O21" s="256"/>
      <c r="P21" s="256"/>
      <c r="Q21" s="256"/>
      <c r="R21" s="245">
        <f t="shared" si="3"/>
        <v>0</v>
      </c>
      <c r="S21" s="247"/>
      <c r="T21" s="258"/>
      <c r="U21" s="259">
        <f t="shared" si="0"/>
        <v>0</v>
      </c>
      <c r="V21" s="259">
        <f t="shared" si="0"/>
        <v>0</v>
      </c>
      <c r="W21" s="245">
        <f t="shared" si="5"/>
        <v>0</v>
      </c>
    </row>
    <row r="22" spans="1:23" ht="26.1" customHeight="1" x14ac:dyDescent="0.25">
      <c r="A22" s="251" t="s">
        <v>34</v>
      </c>
      <c r="B22" s="252" t="s">
        <v>35</v>
      </c>
      <c r="C22" s="252" t="s">
        <v>113</v>
      </c>
      <c r="D22" s="265" t="s">
        <v>186</v>
      </c>
      <c r="E22" s="252" t="s">
        <v>195</v>
      </c>
      <c r="F22" s="254" t="s">
        <v>14</v>
      </c>
      <c r="G22" s="255"/>
      <c r="H22" s="256"/>
      <c r="I22" s="256"/>
      <c r="J22" s="245">
        <f t="shared" si="4"/>
        <v>0</v>
      </c>
      <c r="K22" s="255"/>
      <c r="L22" s="257"/>
      <c r="M22" s="256"/>
      <c r="N22" s="245">
        <f t="shared" si="2"/>
        <v>0</v>
      </c>
      <c r="O22" s="256"/>
      <c r="P22" s="256"/>
      <c r="Q22" s="256"/>
      <c r="R22" s="245">
        <f t="shared" si="3"/>
        <v>0</v>
      </c>
      <c r="S22" s="247"/>
      <c r="T22" s="258">
        <f t="shared" si="0"/>
        <v>0</v>
      </c>
      <c r="U22" s="259">
        <f t="shared" si="0"/>
        <v>0</v>
      </c>
      <c r="V22" s="259">
        <f t="shared" si="0"/>
        <v>0</v>
      </c>
      <c r="W22" s="245">
        <f t="shared" si="5"/>
        <v>0</v>
      </c>
    </row>
    <row r="23" spans="1:23" ht="26.1" customHeight="1" thickBot="1" x14ac:dyDescent="0.3">
      <c r="A23" s="251" t="s">
        <v>34</v>
      </c>
      <c r="B23" s="252" t="s">
        <v>35</v>
      </c>
      <c r="C23" s="252" t="s">
        <v>113</v>
      </c>
      <c r="D23" s="266" t="s">
        <v>187</v>
      </c>
      <c r="E23" s="252" t="s">
        <v>195</v>
      </c>
      <c r="F23" s="254" t="s">
        <v>14</v>
      </c>
      <c r="G23" s="255"/>
      <c r="H23" s="256"/>
      <c r="I23" s="256"/>
      <c r="J23" s="245">
        <f t="shared" si="4"/>
        <v>0</v>
      </c>
      <c r="K23" s="255"/>
      <c r="L23" s="257"/>
      <c r="M23" s="256"/>
      <c r="N23" s="245">
        <f t="shared" si="2"/>
        <v>0</v>
      </c>
      <c r="O23" s="256"/>
      <c r="P23" s="256"/>
      <c r="Q23" s="256"/>
      <c r="R23" s="245">
        <f t="shared" si="3"/>
        <v>0</v>
      </c>
      <c r="S23" s="247"/>
      <c r="T23" s="258"/>
      <c r="U23" s="259">
        <f t="shared" si="0"/>
        <v>0</v>
      </c>
      <c r="V23" s="259">
        <f t="shared" si="0"/>
        <v>0</v>
      </c>
      <c r="W23" s="245">
        <f t="shared" si="5"/>
        <v>0</v>
      </c>
    </row>
    <row r="24" spans="1:23" ht="26.1" customHeight="1" thickBot="1" x14ac:dyDescent="0.3">
      <c r="A24" s="267"/>
      <c r="B24" s="268"/>
      <c r="C24" s="268"/>
      <c r="D24" s="269"/>
      <c r="E24" s="268"/>
      <c r="F24" s="270"/>
      <c r="G24" s="271">
        <f>SUM(G14:G23)</f>
        <v>0</v>
      </c>
      <c r="H24" s="272">
        <f>SUM(H14:H23)</f>
        <v>0</v>
      </c>
      <c r="I24" s="272">
        <f>SUM(I14:I23)</f>
        <v>0</v>
      </c>
      <c r="J24" s="245">
        <f t="shared" si="1"/>
        <v>0</v>
      </c>
      <c r="K24" s="271">
        <f>SUM(K14:K23)</f>
        <v>0</v>
      </c>
      <c r="L24" s="272">
        <f>SUM(L14:L23)</f>
        <v>0</v>
      </c>
      <c r="M24" s="272">
        <f>SUM(M14:M23)</f>
        <v>0</v>
      </c>
      <c r="N24" s="245">
        <f t="shared" si="2"/>
        <v>0</v>
      </c>
      <c r="O24" s="271">
        <f>SUM(O14:O23)</f>
        <v>0</v>
      </c>
      <c r="P24" s="272">
        <f>SUM(P14:P23)</f>
        <v>0</v>
      </c>
      <c r="Q24" s="272">
        <f>SUM(Q14:Q23)</f>
        <v>0</v>
      </c>
      <c r="R24" s="245">
        <f t="shared" si="3"/>
        <v>0</v>
      </c>
      <c r="S24" s="247"/>
      <c r="T24" s="273">
        <f t="shared" si="0"/>
        <v>0</v>
      </c>
      <c r="U24" s="274">
        <f t="shared" si="0"/>
        <v>0</v>
      </c>
      <c r="V24" s="274">
        <f t="shared" si="0"/>
        <v>0</v>
      </c>
      <c r="W24" s="275">
        <f t="shared" si="5"/>
        <v>0</v>
      </c>
    </row>
    <row r="25" spans="1:23" ht="26.1" customHeight="1" x14ac:dyDescent="0.25">
      <c r="A25" s="229" t="s">
        <v>34</v>
      </c>
      <c r="B25" s="230" t="s">
        <v>36</v>
      </c>
      <c r="C25" s="230" t="s">
        <v>114</v>
      </c>
      <c r="D25" s="253" t="s">
        <v>45</v>
      </c>
      <c r="E25" s="230" t="s">
        <v>196</v>
      </c>
      <c r="F25" s="242" t="s">
        <v>14</v>
      </c>
      <c r="G25" s="276"/>
      <c r="H25" s="277"/>
      <c r="I25" s="277"/>
      <c r="J25" s="245">
        <f t="shared" si="1"/>
        <v>0</v>
      </c>
      <c r="K25" s="255"/>
      <c r="L25" s="256"/>
      <c r="M25" s="256"/>
      <c r="N25" s="245">
        <f t="shared" si="2"/>
        <v>0</v>
      </c>
      <c r="O25" s="257"/>
      <c r="P25" s="256"/>
      <c r="Q25" s="256"/>
      <c r="R25" s="245">
        <f t="shared" si="3"/>
        <v>0</v>
      </c>
      <c r="S25" s="247"/>
      <c r="T25" s="258">
        <f t="shared" si="0"/>
        <v>0</v>
      </c>
      <c r="U25" s="259">
        <f t="shared" si="0"/>
        <v>0</v>
      </c>
      <c r="V25" s="259">
        <f t="shared" si="0"/>
        <v>0</v>
      </c>
      <c r="W25" s="245">
        <f t="shared" si="5"/>
        <v>0</v>
      </c>
    </row>
    <row r="26" spans="1:23" ht="27" customHeight="1" x14ac:dyDescent="0.25">
      <c r="A26" s="229" t="s">
        <v>34</v>
      </c>
      <c r="B26" s="230" t="s">
        <v>36</v>
      </c>
      <c r="C26" s="230" t="s">
        <v>114</v>
      </c>
      <c r="D26" s="253" t="s">
        <v>46</v>
      </c>
      <c r="E26" s="230" t="s">
        <v>197</v>
      </c>
      <c r="F26" s="254" t="s">
        <v>14</v>
      </c>
      <c r="G26" s="276"/>
      <c r="H26" s="277"/>
      <c r="I26" s="277"/>
      <c r="J26" s="245">
        <f t="shared" si="1"/>
        <v>0</v>
      </c>
      <c r="K26" s="255"/>
      <c r="L26" s="256"/>
      <c r="M26" s="256"/>
      <c r="N26" s="245">
        <f t="shared" si="2"/>
        <v>0</v>
      </c>
      <c r="O26" s="257"/>
      <c r="P26" s="256"/>
      <c r="Q26" s="256"/>
      <c r="R26" s="245">
        <f t="shared" si="3"/>
        <v>0</v>
      </c>
      <c r="S26" s="247"/>
      <c r="T26" s="258">
        <f t="shared" si="0"/>
        <v>0</v>
      </c>
      <c r="U26" s="259">
        <f t="shared" si="0"/>
        <v>0</v>
      </c>
      <c r="V26" s="259">
        <f t="shared" si="0"/>
        <v>0</v>
      </c>
      <c r="W26" s="245">
        <f t="shared" si="5"/>
        <v>0</v>
      </c>
    </row>
    <row r="27" spans="1:23" ht="26.1" customHeight="1" x14ac:dyDescent="0.25">
      <c r="A27" s="229" t="s">
        <v>34</v>
      </c>
      <c r="B27" s="230" t="s">
        <v>36</v>
      </c>
      <c r="C27" s="252" t="s">
        <v>114</v>
      </c>
      <c r="D27" s="265" t="s">
        <v>108</v>
      </c>
      <c r="E27" s="252" t="s">
        <v>198</v>
      </c>
      <c r="F27" s="254" t="s">
        <v>14</v>
      </c>
      <c r="G27" s="255"/>
      <c r="H27" s="256"/>
      <c r="I27" s="256"/>
      <c r="J27" s="245">
        <f t="shared" si="1"/>
        <v>0</v>
      </c>
      <c r="K27" s="276"/>
      <c r="L27" s="277"/>
      <c r="M27" s="277"/>
      <c r="N27" s="245">
        <f t="shared" si="2"/>
        <v>0</v>
      </c>
      <c r="O27" s="278"/>
      <c r="P27" s="277"/>
      <c r="Q27" s="277"/>
      <c r="R27" s="245">
        <f t="shared" si="3"/>
        <v>0</v>
      </c>
      <c r="S27" s="247"/>
      <c r="T27" s="258">
        <f t="shared" si="0"/>
        <v>0</v>
      </c>
      <c r="U27" s="259">
        <f t="shared" si="0"/>
        <v>0</v>
      </c>
      <c r="V27" s="259">
        <f t="shared" si="0"/>
        <v>0</v>
      </c>
      <c r="W27" s="245">
        <f t="shared" si="5"/>
        <v>0</v>
      </c>
    </row>
    <row r="28" spans="1:23" ht="26.1" customHeight="1" x14ac:dyDescent="0.25">
      <c r="A28" s="260" t="s">
        <v>34</v>
      </c>
      <c r="B28" s="261" t="s">
        <v>36</v>
      </c>
      <c r="C28" s="279" t="s">
        <v>114</v>
      </c>
      <c r="D28" s="262" t="s">
        <v>81</v>
      </c>
      <c r="E28" s="261" t="s">
        <v>189</v>
      </c>
      <c r="F28" s="263" t="s">
        <v>14</v>
      </c>
      <c r="G28" s="280"/>
      <c r="H28" s="281"/>
      <c r="I28" s="281"/>
      <c r="J28" s="245">
        <f t="shared" si="1"/>
        <v>0</v>
      </c>
      <c r="K28" s="280"/>
      <c r="L28" s="281"/>
      <c r="M28" s="281"/>
      <c r="N28" s="245">
        <f t="shared" si="2"/>
        <v>0</v>
      </c>
      <c r="O28" s="282"/>
      <c r="P28" s="281"/>
      <c r="Q28" s="281"/>
      <c r="R28" s="245">
        <f t="shared" si="3"/>
        <v>0</v>
      </c>
      <c r="S28" s="247"/>
      <c r="T28" s="283">
        <f t="shared" si="0"/>
        <v>0</v>
      </c>
      <c r="U28" s="284">
        <f t="shared" si="0"/>
        <v>0</v>
      </c>
      <c r="V28" s="284">
        <f t="shared" si="0"/>
        <v>0</v>
      </c>
      <c r="W28" s="285">
        <f t="shared" si="5"/>
        <v>0</v>
      </c>
    </row>
    <row r="29" spans="1:23" ht="26.1" customHeight="1" thickBot="1" x14ac:dyDescent="0.3">
      <c r="A29" s="260" t="s">
        <v>34</v>
      </c>
      <c r="B29" s="261" t="s">
        <v>36</v>
      </c>
      <c r="C29" s="286" t="s">
        <v>114</v>
      </c>
      <c r="D29" s="264" t="s">
        <v>206</v>
      </c>
      <c r="E29" s="261" t="s">
        <v>189</v>
      </c>
      <c r="F29" s="263" t="s">
        <v>14</v>
      </c>
      <c r="G29" s="280"/>
      <c r="H29" s="281"/>
      <c r="I29" s="281"/>
      <c r="J29" s="245">
        <f>SUM(H29:I29)</f>
        <v>0</v>
      </c>
      <c r="K29" s="280"/>
      <c r="L29" s="281"/>
      <c r="M29" s="281"/>
      <c r="N29" s="245">
        <f>SUM(L29:M29)</f>
        <v>0</v>
      </c>
      <c r="O29" s="282"/>
      <c r="P29" s="281"/>
      <c r="Q29" s="281"/>
      <c r="R29" s="245">
        <f>SUM(P29:Q29)</f>
        <v>0</v>
      </c>
      <c r="S29" s="247"/>
      <c r="T29" s="283"/>
      <c r="U29" s="284">
        <f t="shared" si="0"/>
        <v>0</v>
      </c>
      <c r="V29" s="284">
        <f t="shared" si="0"/>
        <v>0</v>
      </c>
      <c r="W29" s="285">
        <f t="shared" si="5"/>
        <v>0</v>
      </c>
    </row>
    <row r="30" spans="1:23" ht="26.1" customHeight="1" thickBot="1" x14ac:dyDescent="0.3">
      <c r="A30" s="267"/>
      <c r="B30" s="268"/>
      <c r="C30" s="268"/>
      <c r="D30" s="269"/>
      <c r="E30" s="268"/>
      <c r="F30" s="270"/>
      <c r="G30" s="271">
        <f>SUM(G25:G29)</f>
        <v>0</v>
      </c>
      <c r="H30" s="272">
        <f>SUM(H25:H29)</f>
        <v>0</v>
      </c>
      <c r="I30" s="272">
        <f>SUM(I25:I29)</f>
        <v>0</v>
      </c>
      <c r="J30" s="245">
        <f t="shared" si="1"/>
        <v>0</v>
      </c>
      <c r="K30" s="271">
        <f>SUM(K25:K29)</f>
        <v>0</v>
      </c>
      <c r="L30" s="272">
        <f>SUM(L25:L29)</f>
        <v>0</v>
      </c>
      <c r="M30" s="272">
        <f>SUM(M25:M29)</f>
        <v>0</v>
      </c>
      <c r="N30" s="245">
        <f t="shared" si="2"/>
        <v>0</v>
      </c>
      <c r="O30" s="271">
        <f>SUM(O25:O29)</f>
        <v>0</v>
      </c>
      <c r="P30" s="272">
        <f>SUM(P25:P29)</f>
        <v>0</v>
      </c>
      <c r="Q30" s="272">
        <f>SUM(Q25:Q29)</f>
        <v>0</v>
      </c>
      <c r="R30" s="245">
        <f t="shared" si="3"/>
        <v>0</v>
      </c>
      <c r="S30" s="247"/>
      <c r="T30" s="273">
        <f t="shared" ref="T30:V45" si="6">SUM(G30,K30,O30)</f>
        <v>0</v>
      </c>
      <c r="U30" s="274">
        <f t="shared" si="6"/>
        <v>0</v>
      </c>
      <c r="V30" s="274">
        <f t="shared" si="6"/>
        <v>0</v>
      </c>
      <c r="W30" s="275">
        <f t="shared" si="5"/>
        <v>0</v>
      </c>
    </row>
    <row r="31" spans="1:23" ht="26.1" customHeight="1" x14ac:dyDescent="0.25">
      <c r="A31" s="229" t="s">
        <v>34</v>
      </c>
      <c r="B31" s="230" t="s">
        <v>37</v>
      </c>
      <c r="C31" s="230" t="s">
        <v>88</v>
      </c>
      <c r="D31" s="253" t="s">
        <v>45</v>
      </c>
      <c r="E31" s="230" t="s">
        <v>196</v>
      </c>
      <c r="F31" s="242" t="s">
        <v>14</v>
      </c>
      <c r="G31" s="287"/>
      <c r="H31" s="288"/>
      <c r="I31" s="288"/>
      <c r="J31" s="245">
        <f t="shared" si="1"/>
        <v>0</v>
      </c>
      <c r="K31" s="255"/>
      <c r="L31" s="256"/>
      <c r="M31" s="256"/>
      <c r="N31" s="245">
        <f t="shared" si="2"/>
        <v>0</v>
      </c>
      <c r="O31" s="257"/>
      <c r="P31" s="256"/>
      <c r="Q31" s="256"/>
      <c r="R31" s="245">
        <f t="shared" si="3"/>
        <v>0</v>
      </c>
      <c r="S31" s="247"/>
      <c r="T31" s="258">
        <f t="shared" si="6"/>
        <v>0</v>
      </c>
      <c r="U31" s="259">
        <f t="shared" si="6"/>
        <v>0</v>
      </c>
      <c r="V31" s="259">
        <f t="shared" si="6"/>
        <v>0</v>
      </c>
      <c r="W31" s="245">
        <f t="shared" si="5"/>
        <v>0</v>
      </c>
    </row>
    <row r="32" spans="1:23" ht="26.1" customHeight="1" x14ac:dyDescent="0.25">
      <c r="A32" s="260" t="s">
        <v>34</v>
      </c>
      <c r="B32" s="261" t="s">
        <v>37</v>
      </c>
      <c r="C32" s="279" t="s">
        <v>88</v>
      </c>
      <c r="D32" s="262" t="s">
        <v>82</v>
      </c>
      <c r="E32" s="261" t="s">
        <v>199</v>
      </c>
      <c r="F32" s="263" t="s">
        <v>14</v>
      </c>
      <c r="G32" s="280"/>
      <c r="H32" s="281"/>
      <c r="I32" s="281"/>
      <c r="J32" s="245">
        <f t="shared" si="1"/>
        <v>0</v>
      </c>
      <c r="K32" s="280"/>
      <c r="L32" s="281"/>
      <c r="M32" s="281"/>
      <c r="N32" s="245">
        <f t="shared" si="2"/>
        <v>0</v>
      </c>
      <c r="O32" s="282"/>
      <c r="P32" s="281"/>
      <c r="Q32" s="281"/>
      <c r="R32" s="245">
        <f t="shared" si="3"/>
        <v>0</v>
      </c>
      <c r="S32" s="247"/>
      <c r="T32" s="283">
        <f t="shared" si="6"/>
        <v>0</v>
      </c>
      <c r="U32" s="284">
        <f t="shared" si="6"/>
        <v>0</v>
      </c>
      <c r="V32" s="284">
        <f t="shared" si="6"/>
        <v>0</v>
      </c>
      <c r="W32" s="285">
        <f t="shared" si="5"/>
        <v>0</v>
      </c>
    </row>
    <row r="33" spans="1:23" ht="26.1" customHeight="1" x14ac:dyDescent="0.25">
      <c r="A33" s="260" t="s">
        <v>34</v>
      </c>
      <c r="B33" s="261" t="s">
        <v>37</v>
      </c>
      <c r="C33" s="252" t="s">
        <v>88</v>
      </c>
      <c r="D33" s="264" t="s">
        <v>200</v>
      </c>
      <c r="E33" s="261" t="s">
        <v>199</v>
      </c>
      <c r="F33" s="263" t="s">
        <v>14</v>
      </c>
      <c r="G33" s="280"/>
      <c r="H33" s="281"/>
      <c r="I33" s="281"/>
      <c r="J33" s="245">
        <f>SUM(H33:I33)</f>
        <v>0</v>
      </c>
      <c r="K33" s="280"/>
      <c r="L33" s="281"/>
      <c r="M33" s="281"/>
      <c r="N33" s="245">
        <f>SUM(L33:M33)</f>
        <v>0</v>
      </c>
      <c r="O33" s="282"/>
      <c r="P33" s="281"/>
      <c r="Q33" s="281"/>
      <c r="R33" s="245">
        <f>SUM(P33:Q33)</f>
        <v>0</v>
      </c>
      <c r="S33" s="247"/>
      <c r="T33" s="283"/>
      <c r="U33" s="284">
        <f t="shared" si="6"/>
        <v>0</v>
      </c>
      <c r="V33" s="284">
        <f t="shared" si="6"/>
        <v>0</v>
      </c>
      <c r="W33" s="285">
        <f t="shared" si="5"/>
        <v>0</v>
      </c>
    </row>
    <row r="34" spans="1:23" ht="26.1" customHeight="1" x14ac:dyDescent="0.25">
      <c r="A34" s="260" t="s">
        <v>34</v>
      </c>
      <c r="B34" s="261" t="s">
        <v>37</v>
      </c>
      <c r="C34" s="252" t="s">
        <v>88</v>
      </c>
      <c r="D34" s="262" t="s">
        <v>47</v>
      </c>
      <c r="E34" s="261" t="s">
        <v>201</v>
      </c>
      <c r="F34" s="263" t="s">
        <v>14</v>
      </c>
      <c r="G34" s="280"/>
      <c r="H34" s="281"/>
      <c r="I34" s="281"/>
      <c r="J34" s="245">
        <f>SUM(H34:I34)</f>
        <v>0</v>
      </c>
      <c r="K34" s="280"/>
      <c r="L34" s="281"/>
      <c r="M34" s="281"/>
      <c r="N34" s="245">
        <f>SUM(L34:M34)</f>
        <v>0</v>
      </c>
      <c r="O34" s="282"/>
      <c r="P34" s="281"/>
      <c r="Q34" s="281"/>
      <c r="R34" s="245">
        <f>SUM(P34:Q34)</f>
        <v>0</v>
      </c>
      <c r="S34" s="247"/>
      <c r="T34" s="283">
        <f t="shared" si="6"/>
        <v>0</v>
      </c>
      <c r="U34" s="284">
        <f t="shared" si="6"/>
        <v>0</v>
      </c>
      <c r="V34" s="284">
        <f t="shared" si="6"/>
        <v>0</v>
      </c>
      <c r="W34" s="285">
        <f t="shared" si="5"/>
        <v>0</v>
      </c>
    </row>
    <row r="35" spans="1:23" ht="26.1" customHeight="1" x14ac:dyDescent="0.25">
      <c r="A35" s="251" t="s">
        <v>34</v>
      </c>
      <c r="B35" s="252" t="s">
        <v>37</v>
      </c>
      <c r="C35" s="252" t="s">
        <v>88</v>
      </c>
      <c r="D35" s="266" t="s">
        <v>188</v>
      </c>
      <c r="E35" s="252" t="s">
        <v>201</v>
      </c>
      <c r="F35" s="263" t="s">
        <v>14</v>
      </c>
      <c r="G35" s="276"/>
      <c r="H35" s="277"/>
      <c r="I35" s="277"/>
      <c r="J35" s="245">
        <f t="shared" ref="J35:J36" si="7">SUM(H35:I35)</f>
        <v>0</v>
      </c>
      <c r="K35" s="276"/>
      <c r="L35" s="277"/>
      <c r="M35" s="277"/>
      <c r="N35" s="245">
        <f>SUM(L35:M35)</f>
        <v>0</v>
      </c>
      <c r="O35" s="278"/>
      <c r="P35" s="277"/>
      <c r="Q35" s="277"/>
      <c r="R35" s="245">
        <f>SUM(P35:Q35)</f>
        <v>0</v>
      </c>
      <c r="S35" s="247"/>
      <c r="T35" s="258"/>
      <c r="U35" s="259">
        <f t="shared" si="6"/>
        <v>0</v>
      </c>
      <c r="V35" s="259">
        <f t="shared" si="6"/>
        <v>0</v>
      </c>
      <c r="W35" s="285">
        <f t="shared" si="5"/>
        <v>0</v>
      </c>
    </row>
    <row r="36" spans="1:23" ht="26.1" customHeight="1" thickBot="1" x14ac:dyDescent="0.3">
      <c r="A36" s="289" t="s">
        <v>34</v>
      </c>
      <c r="B36" s="286" t="s">
        <v>37</v>
      </c>
      <c r="C36" s="286" t="s">
        <v>88</v>
      </c>
      <c r="D36" s="290" t="s">
        <v>118</v>
      </c>
      <c r="E36" s="286" t="s">
        <v>192</v>
      </c>
      <c r="F36" s="263" t="s">
        <v>14</v>
      </c>
      <c r="G36" s="291"/>
      <c r="H36" s="292"/>
      <c r="I36" s="292"/>
      <c r="J36" s="245">
        <f t="shared" si="7"/>
        <v>0</v>
      </c>
      <c r="K36" s="291"/>
      <c r="L36" s="292"/>
      <c r="M36" s="292"/>
      <c r="N36" s="250"/>
      <c r="O36" s="293"/>
      <c r="P36" s="292"/>
      <c r="Q36" s="292"/>
      <c r="R36" s="250"/>
      <c r="S36" s="247"/>
      <c r="T36" s="258">
        <f t="shared" si="6"/>
        <v>0</v>
      </c>
      <c r="U36" s="259">
        <f t="shared" si="6"/>
        <v>0</v>
      </c>
      <c r="V36" s="259">
        <f t="shared" si="6"/>
        <v>0</v>
      </c>
      <c r="W36" s="285">
        <f t="shared" si="5"/>
        <v>0</v>
      </c>
    </row>
    <row r="37" spans="1:23" ht="26.1" customHeight="1" thickBot="1" x14ac:dyDescent="0.3">
      <c r="A37" s="267"/>
      <c r="B37" s="268"/>
      <c r="C37" s="268"/>
      <c r="D37" s="269"/>
      <c r="E37" s="268"/>
      <c r="F37" s="270"/>
      <c r="G37" s="271">
        <f>SUM(G31:G36)</f>
        <v>0</v>
      </c>
      <c r="H37" s="272">
        <f>SUM(H31:H36)</f>
        <v>0</v>
      </c>
      <c r="I37" s="272">
        <f>SUM(I31:I36)</f>
        <v>0</v>
      </c>
      <c r="J37" s="245">
        <f>SUM(H37:I37)</f>
        <v>0</v>
      </c>
      <c r="K37" s="271">
        <f>SUM(K31:K36)</f>
        <v>0</v>
      </c>
      <c r="L37" s="272">
        <f>SUM(L31:L36)</f>
        <v>0</v>
      </c>
      <c r="M37" s="272">
        <f>SUM(M31:M36)</f>
        <v>0</v>
      </c>
      <c r="N37" s="245">
        <f t="shared" si="2"/>
        <v>0</v>
      </c>
      <c r="O37" s="271">
        <f>SUM(O31:O36)</f>
        <v>0</v>
      </c>
      <c r="P37" s="272">
        <f>SUM(P31:P36)</f>
        <v>0</v>
      </c>
      <c r="Q37" s="272">
        <f>SUM(Q31:Q36)</f>
        <v>0</v>
      </c>
      <c r="R37" s="245">
        <f t="shared" si="3"/>
        <v>0</v>
      </c>
      <c r="S37" s="247"/>
      <c r="T37" s="273">
        <f t="shared" si="6"/>
        <v>0</v>
      </c>
      <c r="U37" s="274">
        <f>SUM(H37,L37,P37)</f>
        <v>0</v>
      </c>
      <c r="V37" s="274">
        <f t="shared" si="6"/>
        <v>0</v>
      </c>
      <c r="W37" s="275">
        <f>J37+N37+R37</f>
        <v>0</v>
      </c>
    </row>
    <row r="38" spans="1:23" ht="26.1" customHeight="1" x14ac:dyDescent="0.25">
      <c r="A38" s="251" t="s">
        <v>34</v>
      </c>
      <c r="B38" s="252" t="s">
        <v>38</v>
      </c>
      <c r="C38" s="252" t="s">
        <v>91</v>
      </c>
      <c r="D38" s="265" t="s">
        <v>46</v>
      </c>
      <c r="E38" s="252" t="s">
        <v>197</v>
      </c>
      <c r="F38" s="254" t="s">
        <v>14</v>
      </c>
      <c r="G38" s="276"/>
      <c r="H38" s="277"/>
      <c r="I38" s="277"/>
      <c r="J38" s="245">
        <f t="shared" si="1"/>
        <v>0</v>
      </c>
      <c r="K38" s="255"/>
      <c r="L38" s="256"/>
      <c r="M38" s="256"/>
      <c r="N38" s="245">
        <f t="shared" si="2"/>
        <v>0</v>
      </c>
      <c r="O38" s="257"/>
      <c r="P38" s="256"/>
      <c r="Q38" s="256"/>
      <c r="R38" s="245">
        <f t="shared" si="3"/>
        <v>0</v>
      </c>
      <c r="S38" s="247"/>
      <c r="T38" s="258">
        <f t="shared" si="6"/>
        <v>0</v>
      </c>
      <c r="U38" s="259">
        <f t="shared" si="6"/>
        <v>0</v>
      </c>
      <c r="V38" s="259">
        <f>SUM(I38,M38,Q38)</f>
        <v>0</v>
      </c>
      <c r="W38" s="245">
        <f t="shared" si="5"/>
        <v>0</v>
      </c>
    </row>
    <row r="39" spans="1:23" ht="26.1" customHeight="1" x14ac:dyDescent="0.25">
      <c r="A39" s="260" t="s">
        <v>34</v>
      </c>
      <c r="B39" s="261" t="s">
        <v>38</v>
      </c>
      <c r="C39" s="252" t="s">
        <v>91</v>
      </c>
      <c r="D39" s="265" t="s">
        <v>186</v>
      </c>
      <c r="E39" s="252" t="s">
        <v>195</v>
      </c>
      <c r="F39" s="263" t="s">
        <v>14</v>
      </c>
      <c r="G39" s="255"/>
      <c r="H39" s="256"/>
      <c r="I39" s="256"/>
      <c r="J39" s="245">
        <f t="shared" si="1"/>
        <v>0</v>
      </c>
      <c r="K39" s="280"/>
      <c r="L39" s="281"/>
      <c r="M39" s="281"/>
      <c r="N39" s="245">
        <f t="shared" si="2"/>
        <v>0</v>
      </c>
      <c r="O39" s="282"/>
      <c r="P39" s="281"/>
      <c r="Q39" s="281"/>
      <c r="R39" s="245">
        <f t="shared" si="3"/>
        <v>0</v>
      </c>
      <c r="S39" s="247"/>
      <c r="T39" s="283">
        <f t="shared" si="6"/>
        <v>0</v>
      </c>
      <c r="U39" s="284">
        <f t="shared" si="6"/>
        <v>0</v>
      </c>
      <c r="V39" s="284">
        <f t="shared" si="6"/>
        <v>0</v>
      </c>
      <c r="W39" s="285">
        <f t="shared" si="5"/>
        <v>0</v>
      </c>
    </row>
    <row r="40" spans="1:23" ht="26.1" customHeight="1" x14ac:dyDescent="0.25">
      <c r="A40" s="260" t="s">
        <v>34</v>
      </c>
      <c r="B40" s="261" t="s">
        <v>38</v>
      </c>
      <c r="C40" s="252" t="s">
        <v>91</v>
      </c>
      <c r="D40" s="266" t="s">
        <v>187</v>
      </c>
      <c r="E40" s="252" t="s">
        <v>195</v>
      </c>
      <c r="F40" s="263" t="s">
        <v>14</v>
      </c>
      <c r="G40" s="255"/>
      <c r="H40" s="256"/>
      <c r="I40" s="256"/>
      <c r="J40" s="245">
        <f>SUM(H40:I40)</f>
        <v>0</v>
      </c>
      <c r="K40" s="280"/>
      <c r="L40" s="281"/>
      <c r="M40" s="281"/>
      <c r="N40" s="245">
        <f>SUM(L40:M40)</f>
        <v>0</v>
      </c>
      <c r="O40" s="282"/>
      <c r="P40" s="281"/>
      <c r="Q40" s="281"/>
      <c r="R40" s="245">
        <f>SUM(P40:Q40)</f>
        <v>0</v>
      </c>
      <c r="S40" s="247"/>
      <c r="T40" s="283"/>
      <c r="U40" s="284">
        <f>SUM(H40,L40,P40)</f>
        <v>0</v>
      </c>
      <c r="V40" s="284">
        <f>SUM(I40,M40,Q40)</f>
        <v>0</v>
      </c>
      <c r="W40" s="285">
        <f t="shared" si="5"/>
        <v>0</v>
      </c>
    </row>
    <row r="41" spans="1:23" ht="26.1" customHeight="1" thickBot="1" x14ac:dyDescent="0.3">
      <c r="A41" s="260" t="s">
        <v>34</v>
      </c>
      <c r="B41" s="261" t="s">
        <v>38</v>
      </c>
      <c r="C41" s="279" t="s">
        <v>91</v>
      </c>
      <c r="D41" s="262" t="s">
        <v>118</v>
      </c>
      <c r="E41" s="261" t="s">
        <v>192</v>
      </c>
      <c r="F41" s="263" t="s">
        <v>14</v>
      </c>
      <c r="G41" s="287"/>
      <c r="H41" s="288"/>
      <c r="I41" s="288"/>
      <c r="J41" s="245">
        <f t="shared" si="1"/>
        <v>0</v>
      </c>
      <c r="K41" s="280"/>
      <c r="L41" s="281"/>
      <c r="M41" s="281"/>
      <c r="N41" s="245">
        <f t="shared" si="2"/>
        <v>0</v>
      </c>
      <c r="O41" s="282"/>
      <c r="P41" s="281"/>
      <c r="Q41" s="281"/>
      <c r="R41" s="245">
        <f t="shared" si="3"/>
        <v>0</v>
      </c>
      <c r="S41" s="247"/>
      <c r="T41" s="283">
        <f t="shared" si="6"/>
        <v>0</v>
      </c>
      <c r="U41" s="284">
        <f t="shared" si="6"/>
        <v>0</v>
      </c>
      <c r="V41" s="284">
        <f t="shared" si="6"/>
        <v>0</v>
      </c>
      <c r="W41" s="285">
        <f t="shared" si="5"/>
        <v>0</v>
      </c>
    </row>
    <row r="42" spans="1:23" ht="26.1" customHeight="1" thickBot="1" x14ac:dyDescent="0.3">
      <c r="A42" s="267"/>
      <c r="B42" s="268"/>
      <c r="C42" s="268"/>
      <c r="D42" s="269"/>
      <c r="E42" s="268"/>
      <c r="F42" s="294"/>
      <c r="G42" s="271">
        <f>SUM(G38:G41)</f>
        <v>0</v>
      </c>
      <c r="H42" s="272">
        <f>SUM(H38:H41)</f>
        <v>0</v>
      </c>
      <c r="I42" s="272">
        <f>SUM(I38:I41)</f>
        <v>0</v>
      </c>
      <c r="J42" s="245">
        <f t="shared" si="1"/>
        <v>0</v>
      </c>
      <c r="K42" s="271">
        <f>SUM(K38:K41)</f>
        <v>0</v>
      </c>
      <c r="L42" s="272">
        <f>SUM(L38:L41)</f>
        <v>0</v>
      </c>
      <c r="M42" s="272">
        <f>SUM(M38:M41)</f>
        <v>0</v>
      </c>
      <c r="N42" s="245">
        <f t="shared" si="2"/>
        <v>0</v>
      </c>
      <c r="O42" s="271">
        <f>SUM(O38:O41)</f>
        <v>0</v>
      </c>
      <c r="P42" s="272">
        <f>SUM(P38:P41)</f>
        <v>0</v>
      </c>
      <c r="Q42" s="272">
        <f>SUM(Q38:Q41)</f>
        <v>0</v>
      </c>
      <c r="R42" s="245">
        <f>SUM(P42:Q42)</f>
        <v>0</v>
      </c>
      <c r="S42" s="247"/>
      <c r="T42" s="273">
        <f t="shared" si="6"/>
        <v>0</v>
      </c>
      <c r="U42" s="274">
        <f t="shared" si="6"/>
        <v>0</v>
      </c>
      <c r="V42" s="274">
        <f t="shared" si="6"/>
        <v>0</v>
      </c>
      <c r="W42" s="275">
        <f t="shared" si="5"/>
        <v>0</v>
      </c>
    </row>
    <row r="43" spans="1:23" ht="26.1" customHeight="1" x14ac:dyDescent="0.25">
      <c r="A43" s="229" t="s">
        <v>34</v>
      </c>
      <c r="B43" s="230" t="s">
        <v>39</v>
      </c>
      <c r="C43" s="230" t="s">
        <v>92</v>
      </c>
      <c r="D43" s="253" t="s">
        <v>150</v>
      </c>
      <c r="E43" s="230" t="s">
        <v>202</v>
      </c>
      <c r="F43" s="295" t="s">
        <v>14</v>
      </c>
      <c r="G43" s="243"/>
      <c r="H43" s="244"/>
      <c r="I43" s="244"/>
      <c r="J43" s="245">
        <f t="shared" si="1"/>
        <v>0</v>
      </c>
      <c r="K43" s="296"/>
      <c r="L43" s="297"/>
      <c r="M43" s="297"/>
      <c r="N43" s="245">
        <f t="shared" si="2"/>
        <v>0</v>
      </c>
      <c r="O43" s="298"/>
      <c r="P43" s="297"/>
      <c r="Q43" s="297"/>
      <c r="R43" s="245">
        <f t="shared" si="3"/>
        <v>0</v>
      </c>
      <c r="S43" s="247"/>
      <c r="T43" s="258">
        <f t="shared" si="6"/>
        <v>0</v>
      </c>
      <c r="U43" s="259">
        <f t="shared" si="6"/>
        <v>0</v>
      </c>
      <c r="V43" s="259">
        <f t="shared" si="6"/>
        <v>0</v>
      </c>
      <c r="W43" s="245">
        <f t="shared" si="5"/>
        <v>0</v>
      </c>
    </row>
    <row r="44" spans="1:23" ht="41.25" customHeight="1" x14ac:dyDescent="0.25">
      <c r="A44" s="229" t="s">
        <v>34</v>
      </c>
      <c r="B44" s="230" t="s">
        <v>39</v>
      </c>
      <c r="C44" s="230" t="s">
        <v>92</v>
      </c>
      <c r="D44" s="241" t="s">
        <v>215</v>
      </c>
      <c r="E44" s="230" t="s">
        <v>202</v>
      </c>
      <c r="F44" s="295" t="s">
        <v>14</v>
      </c>
      <c r="G44" s="243"/>
      <c r="H44" s="244"/>
      <c r="I44" s="244"/>
      <c r="J44" s="245">
        <f>SUM(H44:I44)</f>
        <v>0</v>
      </c>
      <c r="K44" s="296"/>
      <c r="L44" s="244"/>
      <c r="M44" s="244"/>
      <c r="N44" s="245">
        <f>SUM(L44:M44)</f>
        <v>0</v>
      </c>
      <c r="O44" s="298"/>
      <c r="P44" s="297"/>
      <c r="Q44" s="297"/>
      <c r="R44" s="245">
        <f>SUM(P44:Q44)</f>
        <v>0</v>
      </c>
      <c r="S44" s="247"/>
      <c r="T44" s="258"/>
      <c r="U44" s="259">
        <f t="shared" si="6"/>
        <v>0</v>
      </c>
      <c r="V44" s="259">
        <f t="shared" si="6"/>
        <v>0</v>
      </c>
      <c r="W44" s="245">
        <f t="shared" si="5"/>
        <v>0</v>
      </c>
    </row>
    <row r="45" spans="1:23" ht="26.1" customHeight="1" x14ac:dyDescent="0.25">
      <c r="A45" s="229" t="s">
        <v>34</v>
      </c>
      <c r="B45" s="230" t="s">
        <v>39</v>
      </c>
      <c r="C45" s="230" t="s">
        <v>92</v>
      </c>
      <c r="D45" s="253" t="s">
        <v>103</v>
      </c>
      <c r="E45" s="230" t="s">
        <v>203</v>
      </c>
      <c r="F45" s="242" t="s">
        <v>14</v>
      </c>
      <c r="G45" s="243"/>
      <c r="H45" s="244"/>
      <c r="I45" s="244"/>
      <c r="J45" s="245">
        <f>SUM(H45:I45)</f>
        <v>0</v>
      </c>
      <c r="K45" s="296"/>
      <c r="L45" s="244"/>
      <c r="M45" s="244"/>
      <c r="N45" s="245">
        <f>SUM(L45:M45)</f>
        <v>0</v>
      </c>
      <c r="O45" s="298"/>
      <c r="P45" s="297"/>
      <c r="Q45" s="297"/>
      <c r="R45" s="245">
        <f>SUM(P45:Q45)</f>
        <v>0</v>
      </c>
      <c r="S45" s="247"/>
      <c r="T45" s="258">
        <f t="shared" si="6"/>
        <v>0</v>
      </c>
      <c r="U45" s="259">
        <f t="shared" si="6"/>
        <v>0</v>
      </c>
      <c r="V45" s="259">
        <f t="shared" si="6"/>
        <v>0</v>
      </c>
      <c r="W45" s="245">
        <f t="shared" si="5"/>
        <v>0</v>
      </c>
    </row>
    <row r="46" spans="1:23" ht="26.1" customHeight="1" thickBot="1" x14ac:dyDescent="0.3">
      <c r="A46" s="229" t="s">
        <v>34</v>
      </c>
      <c r="B46" s="230" t="s">
        <v>39</v>
      </c>
      <c r="C46" s="261" t="s">
        <v>92</v>
      </c>
      <c r="D46" s="262" t="s">
        <v>81</v>
      </c>
      <c r="E46" s="261" t="s">
        <v>189</v>
      </c>
      <c r="F46" s="263" t="s">
        <v>14</v>
      </c>
      <c r="G46" s="243"/>
      <c r="H46" s="244"/>
      <c r="I46" s="244"/>
      <c r="J46" s="245">
        <f>SUM(H46:I46)</f>
        <v>0</v>
      </c>
      <c r="K46" s="291"/>
      <c r="L46" s="299"/>
      <c r="M46" s="299"/>
      <c r="N46" s="245">
        <f>SUM(L46:M46)</f>
        <v>0</v>
      </c>
      <c r="O46" s="293"/>
      <c r="P46" s="292"/>
      <c r="Q46" s="292"/>
      <c r="R46" s="245">
        <f>SUM(P46:Q46)</f>
        <v>0</v>
      </c>
      <c r="S46" s="247"/>
      <c r="T46" s="258">
        <f t="shared" ref="T46:V61" si="8">SUM(G46,K46,O46)</f>
        <v>0</v>
      </c>
      <c r="U46" s="259">
        <f t="shared" si="8"/>
        <v>0</v>
      </c>
      <c r="V46" s="259">
        <f t="shared" si="8"/>
        <v>0</v>
      </c>
      <c r="W46" s="245">
        <f t="shared" si="5"/>
        <v>0</v>
      </c>
    </row>
    <row r="47" spans="1:23" ht="26.1" customHeight="1" thickBot="1" x14ac:dyDescent="0.3">
      <c r="A47" s="267"/>
      <c r="B47" s="268"/>
      <c r="C47" s="268"/>
      <c r="D47" s="269"/>
      <c r="E47" s="268"/>
      <c r="F47" s="300"/>
      <c r="G47" s="271">
        <f>SUM(G43:G46)</f>
        <v>0</v>
      </c>
      <c r="H47" s="272">
        <f>SUM(H43:H46)</f>
        <v>0</v>
      </c>
      <c r="I47" s="272">
        <f>SUM(I43:I46)</f>
        <v>0</v>
      </c>
      <c r="J47" s="245">
        <f t="shared" si="1"/>
        <v>0</v>
      </c>
      <c r="K47" s="271">
        <f>SUM(K43:K46)</f>
        <v>0</v>
      </c>
      <c r="L47" s="272">
        <f>SUM(L43:L46)</f>
        <v>0</v>
      </c>
      <c r="M47" s="272">
        <f>SUM(M43:M46)</f>
        <v>0</v>
      </c>
      <c r="N47" s="245">
        <f t="shared" si="2"/>
        <v>0</v>
      </c>
      <c r="O47" s="271">
        <f>SUM(O43:O46)</f>
        <v>0</v>
      </c>
      <c r="P47" s="272">
        <f>SUM(P43:P46)</f>
        <v>0</v>
      </c>
      <c r="Q47" s="272">
        <f>SUM(Q43:Q46)</f>
        <v>0</v>
      </c>
      <c r="R47" s="245">
        <f t="shared" si="3"/>
        <v>0</v>
      </c>
      <c r="S47" s="247"/>
      <c r="T47" s="273">
        <f t="shared" si="8"/>
        <v>0</v>
      </c>
      <c r="U47" s="274">
        <f t="shared" si="8"/>
        <v>0</v>
      </c>
      <c r="V47" s="274">
        <f t="shared" si="8"/>
        <v>0</v>
      </c>
      <c r="W47" s="275">
        <f>J47+N47+R47</f>
        <v>0</v>
      </c>
    </row>
    <row r="48" spans="1:23" ht="26.1" customHeight="1" x14ac:dyDescent="0.25">
      <c r="A48" s="229" t="s">
        <v>34</v>
      </c>
      <c r="B48" s="230" t="s">
        <v>40</v>
      </c>
      <c r="C48" s="230" t="s">
        <v>93</v>
      </c>
      <c r="D48" s="253" t="s">
        <v>47</v>
      </c>
      <c r="E48" s="230" t="s">
        <v>201</v>
      </c>
      <c r="F48" s="242" t="s">
        <v>14</v>
      </c>
      <c r="G48" s="291"/>
      <c r="H48" s="293"/>
      <c r="I48" s="292"/>
      <c r="J48" s="245">
        <f>SUM(H48:I48)</f>
        <v>0</v>
      </c>
      <c r="K48" s="296"/>
      <c r="L48" s="297"/>
      <c r="M48" s="297"/>
      <c r="N48" s="245">
        <f t="shared" si="2"/>
        <v>0</v>
      </c>
      <c r="O48" s="298"/>
      <c r="P48" s="297"/>
      <c r="Q48" s="297"/>
      <c r="R48" s="245">
        <f t="shared" si="3"/>
        <v>0</v>
      </c>
      <c r="S48" s="247"/>
      <c r="T48" s="258">
        <f t="shared" si="8"/>
        <v>0</v>
      </c>
      <c r="U48" s="259">
        <f t="shared" si="8"/>
        <v>0</v>
      </c>
      <c r="V48" s="259">
        <f t="shared" si="8"/>
        <v>0</v>
      </c>
      <c r="W48" s="245">
        <f>J48+N48+R48</f>
        <v>0</v>
      </c>
    </row>
    <row r="49" spans="1:23" ht="26.1" customHeight="1" x14ac:dyDescent="0.25">
      <c r="A49" s="229" t="s">
        <v>34</v>
      </c>
      <c r="B49" s="230" t="s">
        <v>40</v>
      </c>
      <c r="C49" s="230" t="s">
        <v>93</v>
      </c>
      <c r="D49" s="241" t="s">
        <v>188</v>
      </c>
      <c r="E49" s="230" t="s">
        <v>201</v>
      </c>
      <c r="F49" s="263" t="s">
        <v>14</v>
      </c>
      <c r="G49" s="276"/>
      <c r="H49" s="278"/>
      <c r="I49" s="277"/>
      <c r="J49" s="245"/>
      <c r="K49" s="291"/>
      <c r="L49" s="292"/>
      <c r="M49" s="292"/>
      <c r="N49" s="245"/>
      <c r="O49" s="293"/>
      <c r="P49" s="292"/>
      <c r="Q49" s="292"/>
      <c r="R49" s="245">
        <f t="shared" si="3"/>
        <v>0</v>
      </c>
      <c r="S49" s="247"/>
      <c r="T49" s="258"/>
      <c r="U49" s="259">
        <f t="shared" si="8"/>
        <v>0</v>
      </c>
      <c r="V49" s="259">
        <f t="shared" si="8"/>
        <v>0</v>
      </c>
      <c r="W49" s="245">
        <f>J49+N49+R49</f>
        <v>0</v>
      </c>
    </row>
    <row r="50" spans="1:23" ht="26.1" customHeight="1" x14ac:dyDescent="0.25">
      <c r="A50" s="260" t="s">
        <v>34</v>
      </c>
      <c r="B50" s="261" t="s">
        <v>40</v>
      </c>
      <c r="C50" s="261" t="s">
        <v>93</v>
      </c>
      <c r="D50" s="262" t="s">
        <v>103</v>
      </c>
      <c r="E50" s="261" t="s">
        <v>203</v>
      </c>
      <c r="F50" s="263" t="s">
        <v>14</v>
      </c>
      <c r="G50" s="280"/>
      <c r="H50" s="282"/>
      <c r="I50" s="281"/>
      <c r="J50" s="245">
        <f t="shared" si="1"/>
        <v>0</v>
      </c>
      <c r="K50" s="280"/>
      <c r="L50" s="281"/>
      <c r="M50" s="281"/>
      <c r="N50" s="245">
        <f t="shared" si="2"/>
        <v>0</v>
      </c>
      <c r="O50" s="282"/>
      <c r="P50" s="281"/>
      <c r="Q50" s="281"/>
      <c r="R50" s="245">
        <f t="shared" si="3"/>
        <v>0</v>
      </c>
      <c r="S50" s="247"/>
      <c r="T50" s="283">
        <f t="shared" si="8"/>
        <v>0</v>
      </c>
      <c r="U50" s="284">
        <f t="shared" si="8"/>
        <v>0</v>
      </c>
      <c r="V50" s="284">
        <f t="shared" si="8"/>
        <v>0</v>
      </c>
      <c r="W50" s="285">
        <f t="shared" ref="W50:W94" si="9">J50+N50+R50</f>
        <v>0</v>
      </c>
    </row>
    <row r="51" spans="1:23" ht="26.1" customHeight="1" x14ac:dyDescent="0.25">
      <c r="A51" s="260" t="s">
        <v>34</v>
      </c>
      <c r="B51" s="261" t="s">
        <v>40</v>
      </c>
      <c r="C51" s="261" t="s">
        <v>93</v>
      </c>
      <c r="D51" s="265" t="s">
        <v>151</v>
      </c>
      <c r="E51" s="252" t="s">
        <v>204</v>
      </c>
      <c r="F51" s="263" t="s">
        <v>14</v>
      </c>
      <c r="G51" s="276"/>
      <c r="H51" s="278"/>
      <c r="I51" s="277"/>
      <c r="J51" s="245">
        <f t="shared" si="1"/>
        <v>0</v>
      </c>
      <c r="K51" s="280"/>
      <c r="L51" s="281"/>
      <c r="M51" s="281"/>
      <c r="N51" s="245">
        <f t="shared" si="2"/>
        <v>0</v>
      </c>
      <c r="O51" s="282"/>
      <c r="P51" s="281"/>
      <c r="Q51" s="281"/>
      <c r="R51" s="245">
        <f t="shared" si="3"/>
        <v>0</v>
      </c>
      <c r="S51" s="247"/>
      <c r="T51" s="283">
        <f t="shared" si="8"/>
        <v>0</v>
      </c>
      <c r="U51" s="284">
        <f t="shared" si="8"/>
        <v>0</v>
      </c>
      <c r="V51" s="284">
        <f t="shared" si="8"/>
        <v>0</v>
      </c>
      <c r="W51" s="285">
        <f t="shared" si="9"/>
        <v>0</v>
      </c>
    </row>
    <row r="52" spans="1:23" ht="26.1" customHeight="1" x14ac:dyDescent="0.25">
      <c r="A52" s="260" t="s">
        <v>34</v>
      </c>
      <c r="B52" s="261" t="s">
        <v>40</v>
      </c>
      <c r="C52" s="261" t="s">
        <v>93</v>
      </c>
      <c r="D52" s="301" t="s">
        <v>152</v>
      </c>
      <c r="E52" s="279" t="s">
        <v>193</v>
      </c>
      <c r="F52" s="263" t="s">
        <v>14</v>
      </c>
      <c r="G52" s="291"/>
      <c r="H52" s="293"/>
      <c r="I52" s="292"/>
      <c r="J52" s="245">
        <f t="shared" si="1"/>
        <v>0</v>
      </c>
      <c r="K52" s="280"/>
      <c r="L52" s="281"/>
      <c r="M52" s="281"/>
      <c r="N52" s="245">
        <f t="shared" si="2"/>
        <v>0</v>
      </c>
      <c r="O52" s="282"/>
      <c r="P52" s="281"/>
      <c r="Q52" s="281"/>
      <c r="R52" s="245">
        <f t="shared" si="3"/>
        <v>0</v>
      </c>
      <c r="S52" s="247"/>
      <c r="T52" s="283">
        <f t="shared" si="8"/>
        <v>0</v>
      </c>
      <c r="U52" s="284">
        <f t="shared" si="8"/>
        <v>0</v>
      </c>
      <c r="V52" s="284">
        <f t="shared" si="8"/>
        <v>0</v>
      </c>
      <c r="W52" s="285">
        <f t="shared" si="9"/>
        <v>0</v>
      </c>
    </row>
    <row r="53" spans="1:23" ht="26.1" customHeight="1" thickBot="1" x14ac:dyDescent="0.3">
      <c r="A53" s="260" t="s">
        <v>34</v>
      </c>
      <c r="B53" s="261" t="s">
        <v>40</v>
      </c>
      <c r="C53" s="261" t="s">
        <v>93</v>
      </c>
      <c r="D53" s="302" t="s">
        <v>216</v>
      </c>
      <c r="E53" s="286" t="s">
        <v>193</v>
      </c>
      <c r="F53" s="303" t="s">
        <v>14</v>
      </c>
      <c r="G53" s="304"/>
      <c r="H53" s="305"/>
      <c r="I53" s="306"/>
      <c r="J53" s="245">
        <f>SUM(H53:I53)</f>
        <v>0</v>
      </c>
      <c r="K53" s="280"/>
      <c r="L53" s="281"/>
      <c r="M53" s="281"/>
      <c r="N53" s="245">
        <f>SUM(L53:M53)</f>
        <v>0</v>
      </c>
      <c r="O53" s="282"/>
      <c r="P53" s="281"/>
      <c r="Q53" s="281"/>
      <c r="R53" s="245">
        <f>SUM(P53:Q53)</f>
        <v>0</v>
      </c>
      <c r="S53" s="247"/>
      <c r="T53" s="283"/>
      <c r="U53" s="284">
        <f>SUM(H53,L53,P53)</f>
        <v>0</v>
      </c>
      <c r="V53" s="284">
        <f>SUM(I53,M53,Q53)</f>
        <v>0</v>
      </c>
      <c r="W53" s="285">
        <f t="shared" si="9"/>
        <v>0</v>
      </c>
    </row>
    <row r="54" spans="1:23" ht="26.1" customHeight="1" thickBot="1" x14ac:dyDescent="0.3">
      <c r="A54" s="267"/>
      <c r="B54" s="268"/>
      <c r="C54" s="268"/>
      <c r="D54" s="269"/>
      <c r="E54" s="268"/>
      <c r="F54" s="294"/>
      <c r="G54" s="271">
        <f>SUM(G48:G53)</f>
        <v>0</v>
      </c>
      <c r="H54" s="272">
        <f>SUM(H48:H53)</f>
        <v>0</v>
      </c>
      <c r="I54" s="272">
        <f>SUM(I48:I53)</f>
        <v>0</v>
      </c>
      <c r="J54" s="245">
        <f t="shared" si="1"/>
        <v>0</v>
      </c>
      <c r="K54" s="271">
        <f>SUM(K48:K53)</f>
        <v>0</v>
      </c>
      <c r="L54" s="272">
        <f>SUM(L48:L53)</f>
        <v>0</v>
      </c>
      <c r="M54" s="272">
        <f>SUM(M48:M53)</f>
        <v>0</v>
      </c>
      <c r="N54" s="245">
        <f t="shared" si="2"/>
        <v>0</v>
      </c>
      <c r="O54" s="271">
        <f>SUM(O48:O53)</f>
        <v>0</v>
      </c>
      <c r="P54" s="272">
        <f>SUM(P48:P53)</f>
        <v>0</v>
      </c>
      <c r="Q54" s="272">
        <f>SUM(Q48:Q53)</f>
        <v>0</v>
      </c>
      <c r="R54" s="245">
        <f>SUM(P54:Q54)</f>
        <v>0</v>
      </c>
      <c r="S54" s="247"/>
      <c r="T54" s="273">
        <f t="shared" si="8"/>
        <v>0</v>
      </c>
      <c r="U54" s="274">
        <f>SUM(H54,L54,P54)</f>
        <v>0</v>
      </c>
      <c r="V54" s="274">
        <f t="shared" si="8"/>
        <v>0</v>
      </c>
      <c r="W54" s="275">
        <f>J54+N54+R54</f>
        <v>0</v>
      </c>
    </row>
    <row r="55" spans="1:23" ht="26.1" customHeight="1" x14ac:dyDescent="0.25">
      <c r="A55" s="251" t="s">
        <v>34</v>
      </c>
      <c r="B55" s="252" t="s">
        <v>41</v>
      </c>
      <c r="C55" s="252" t="s">
        <v>94</v>
      </c>
      <c r="D55" s="265" t="s">
        <v>48</v>
      </c>
      <c r="E55" s="252" t="s">
        <v>205</v>
      </c>
      <c r="F55" s="307" t="s">
        <v>14</v>
      </c>
      <c r="G55" s="243"/>
      <c r="H55" s="244"/>
      <c r="I55" s="244"/>
      <c r="J55" s="245">
        <f t="shared" si="1"/>
        <v>0</v>
      </c>
      <c r="K55" s="257"/>
      <c r="L55" s="256"/>
      <c r="M55" s="256"/>
      <c r="N55" s="245">
        <f t="shared" si="2"/>
        <v>0</v>
      </c>
      <c r="O55" s="257"/>
      <c r="P55" s="256"/>
      <c r="Q55" s="256"/>
      <c r="R55" s="245">
        <f t="shared" si="3"/>
        <v>0</v>
      </c>
      <c r="S55" s="247"/>
      <c r="T55" s="258">
        <f t="shared" si="8"/>
        <v>0</v>
      </c>
      <c r="U55" s="259">
        <f t="shared" si="8"/>
        <v>0</v>
      </c>
      <c r="V55" s="259">
        <f t="shared" si="8"/>
        <v>0</v>
      </c>
      <c r="W55" s="245">
        <f t="shared" si="9"/>
        <v>0</v>
      </c>
    </row>
    <row r="56" spans="1:23" ht="26.1" customHeight="1" x14ac:dyDescent="0.25">
      <c r="A56" s="251" t="s">
        <v>34</v>
      </c>
      <c r="B56" s="252" t="s">
        <v>41</v>
      </c>
      <c r="C56" s="252" t="s">
        <v>94</v>
      </c>
      <c r="D56" s="266" t="s">
        <v>217</v>
      </c>
      <c r="E56" s="252" t="s">
        <v>205</v>
      </c>
      <c r="F56" s="307" t="s">
        <v>14</v>
      </c>
      <c r="G56" s="243"/>
      <c r="H56" s="244"/>
      <c r="I56" s="244"/>
      <c r="J56" s="245">
        <f t="shared" si="1"/>
        <v>0</v>
      </c>
      <c r="K56" s="257"/>
      <c r="L56" s="256"/>
      <c r="M56" s="256"/>
      <c r="N56" s="245">
        <f t="shared" si="2"/>
        <v>0</v>
      </c>
      <c r="O56" s="257"/>
      <c r="P56" s="256"/>
      <c r="Q56" s="256"/>
      <c r="R56" s="245">
        <f t="shared" si="3"/>
        <v>0</v>
      </c>
      <c r="S56" s="247"/>
      <c r="T56" s="258"/>
      <c r="U56" s="259">
        <f t="shared" si="8"/>
        <v>0</v>
      </c>
      <c r="V56" s="259">
        <f t="shared" si="8"/>
        <v>0</v>
      </c>
      <c r="W56" s="245">
        <f t="shared" si="9"/>
        <v>0</v>
      </c>
    </row>
    <row r="57" spans="1:23" ht="26.1" customHeight="1" x14ac:dyDescent="0.25">
      <c r="A57" s="251" t="s">
        <v>34</v>
      </c>
      <c r="B57" s="252" t="s">
        <v>41</v>
      </c>
      <c r="C57" s="252" t="s">
        <v>94</v>
      </c>
      <c r="D57" s="265" t="s">
        <v>47</v>
      </c>
      <c r="E57" s="252" t="s">
        <v>201</v>
      </c>
      <c r="F57" s="307" t="s">
        <v>14</v>
      </c>
      <c r="G57" s="243"/>
      <c r="H57" s="244"/>
      <c r="I57" s="244"/>
      <c r="J57" s="245">
        <f t="shared" si="1"/>
        <v>0</v>
      </c>
      <c r="K57" s="257"/>
      <c r="L57" s="256"/>
      <c r="M57" s="256"/>
      <c r="N57" s="245">
        <f t="shared" si="2"/>
        <v>0</v>
      </c>
      <c r="O57" s="257"/>
      <c r="P57" s="256"/>
      <c r="Q57" s="256"/>
      <c r="R57" s="245">
        <f t="shared" si="3"/>
        <v>0</v>
      </c>
      <c r="S57" s="247"/>
      <c r="T57" s="258">
        <f t="shared" si="8"/>
        <v>0</v>
      </c>
      <c r="U57" s="259">
        <f t="shared" si="8"/>
        <v>0</v>
      </c>
      <c r="V57" s="259">
        <f t="shared" si="8"/>
        <v>0</v>
      </c>
      <c r="W57" s="245">
        <f t="shared" si="9"/>
        <v>0</v>
      </c>
    </row>
    <row r="58" spans="1:23" ht="26.1" customHeight="1" x14ac:dyDescent="0.25">
      <c r="A58" s="251" t="s">
        <v>34</v>
      </c>
      <c r="B58" s="252" t="s">
        <v>41</v>
      </c>
      <c r="C58" s="252" t="s">
        <v>94</v>
      </c>
      <c r="D58" s="266" t="s">
        <v>188</v>
      </c>
      <c r="E58" s="252" t="s">
        <v>201</v>
      </c>
      <c r="F58" s="307" t="s">
        <v>14</v>
      </c>
      <c r="G58" s="243"/>
      <c r="H58" s="244"/>
      <c r="I58" s="244"/>
      <c r="J58" s="245">
        <f t="shared" si="1"/>
        <v>0</v>
      </c>
      <c r="K58" s="257"/>
      <c r="L58" s="256"/>
      <c r="M58" s="256"/>
      <c r="N58" s="245">
        <f t="shared" si="2"/>
        <v>0</v>
      </c>
      <c r="O58" s="257"/>
      <c r="P58" s="256"/>
      <c r="Q58" s="256"/>
      <c r="R58" s="245">
        <f t="shared" si="3"/>
        <v>0</v>
      </c>
      <c r="S58" s="247"/>
      <c r="T58" s="258"/>
      <c r="U58" s="259">
        <f t="shared" si="8"/>
        <v>0</v>
      </c>
      <c r="V58" s="259">
        <f t="shared" si="8"/>
        <v>0</v>
      </c>
      <c r="W58" s="245">
        <f t="shared" si="9"/>
        <v>0</v>
      </c>
    </row>
    <row r="59" spans="1:23" ht="26.1" customHeight="1" x14ac:dyDescent="0.25">
      <c r="A59" s="251" t="s">
        <v>34</v>
      </c>
      <c r="B59" s="252" t="s">
        <v>41</v>
      </c>
      <c r="C59" s="252" t="s">
        <v>94</v>
      </c>
      <c r="D59" s="265" t="s">
        <v>81</v>
      </c>
      <c r="E59" s="252" t="s">
        <v>189</v>
      </c>
      <c r="F59" s="307" t="s">
        <v>14</v>
      </c>
      <c r="G59" s="243"/>
      <c r="H59" s="244"/>
      <c r="I59" s="244"/>
      <c r="J59" s="245">
        <f t="shared" si="1"/>
        <v>0</v>
      </c>
      <c r="K59" s="257"/>
      <c r="L59" s="256"/>
      <c r="M59" s="256"/>
      <c r="N59" s="245">
        <f t="shared" si="2"/>
        <v>0</v>
      </c>
      <c r="O59" s="257"/>
      <c r="P59" s="256"/>
      <c r="Q59" s="256"/>
      <c r="R59" s="245">
        <f t="shared" si="3"/>
        <v>0</v>
      </c>
      <c r="S59" s="247"/>
      <c r="T59" s="258">
        <f t="shared" si="8"/>
        <v>0</v>
      </c>
      <c r="U59" s="259">
        <f t="shared" si="8"/>
        <v>0</v>
      </c>
      <c r="V59" s="259">
        <f t="shared" si="8"/>
        <v>0</v>
      </c>
      <c r="W59" s="245">
        <f t="shared" si="9"/>
        <v>0</v>
      </c>
    </row>
    <row r="60" spans="1:23" ht="26.1" customHeight="1" x14ac:dyDescent="0.25">
      <c r="A60" s="251" t="s">
        <v>34</v>
      </c>
      <c r="B60" s="252" t="s">
        <v>41</v>
      </c>
      <c r="C60" s="252" t="s">
        <v>94</v>
      </c>
      <c r="D60" s="266" t="s">
        <v>206</v>
      </c>
      <c r="E60" s="252" t="s">
        <v>189</v>
      </c>
      <c r="F60" s="307" t="s">
        <v>14</v>
      </c>
      <c r="G60" s="243"/>
      <c r="H60" s="244"/>
      <c r="I60" s="244"/>
      <c r="J60" s="245">
        <f t="shared" si="1"/>
        <v>0</v>
      </c>
      <c r="K60" s="257"/>
      <c r="L60" s="256"/>
      <c r="M60" s="256"/>
      <c r="N60" s="245">
        <f t="shared" si="2"/>
        <v>0</v>
      </c>
      <c r="O60" s="257"/>
      <c r="P60" s="256"/>
      <c r="Q60" s="256"/>
      <c r="R60" s="245">
        <f t="shared" si="3"/>
        <v>0</v>
      </c>
      <c r="S60" s="247"/>
      <c r="T60" s="258"/>
      <c r="U60" s="259">
        <f t="shared" si="8"/>
        <v>0</v>
      </c>
      <c r="V60" s="259">
        <f t="shared" si="8"/>
        <v>0</v>
      </c>
      <c r="W60" s="245">
        <f t="shared" si="9"/>
        <v>0</v>
      </c>
    </row>
    <row r="61" spans="1:23" ht="26.1" customHeight="1" x14ac:dyDescent="0.25">
      <c r="A61" s="251" t="s">
        <v>34</v>
      </c>
      <c r="B61" s="252" t="s">
        <v>41</v>
      </c>
      <c r="C61" s="252" t="s">
        <v>94</v>
      </c>
      <c r="D61" s="265" t="s">
        <v>153</v>
      </c>
      <c r="E61" s="252" t="s">
        <v>207</v>
      </c>
      <c r="F61" s="307" t="s">
        <v>14</v>
      </c>
      <c r="G61" s="243"/>
      <c r="H61" s="244"/>
      <c r="I61" s="244"/>
      <c r="J61" s="245">
        <f t="shared" si="1"/>
        <v>0</v>
      </c>
      <c r="K61" s="257"/>
      <c r="L61" s="256"/>
      <c r="M61" s="256"/>
      <c r="N61" s="245">
        <f t="shared" si="2"/>
        <v>0</v>
      </c>
      <c r="O61" s="257"/>
      <c r="P61" s="256"/>
      <c r="Q61" s="256"/>
      <c r="R61" s="245">
        <f t="shared" si="3"/>
        <v>0</v>
      </c>
      <c r="S61" s="247"/>
      <c r="T61" s="258">
        <f t="shared" si="8"/>
        <v>0</v>
      </c>
      <c r="U61" s="259">
        <f t="shared" si="8"/>
        <v>0</v>
      </c>
      <c r="V61" s="259">
        <f t="shared" si="8"/>
        <v>0</v>
      </c>
      <c r="W61" s="245">
        <f t="shared" si="9"/>
        <v>0</v>
      </c>
    </row>
    <row r="62" spans="1:23" ht="26.1" customHeight="1" thickBot="1" x14ac:dyDescent="0.3">
      <c r="A62" s="289" t="s">
        <v>34</v>
      </c>
      <c r="B62" s="286" t="s">
        <v>41</v>
      </c>
      <c r="C62" s="286" t="s">
        <v>94</v>
      </c>
      <c r="D62" s="302" t="s">
        <v>218</v>
      </c>
      <c r="E62" s="286" t="s">
        <v>207</v>
      </c>
      <c r="F62" s="308" t="s">
        <v>14</v>
      </c>
      <c r="G62" s="243"/>
      <c r="H62" s="244"/>
      <c r="I62" s="244"/>
      <c r="J62" s="245">
        <f t="shared" si="1"/>
        <v>0</v>
      </c>
      <c r="K62" s="257"/>
      <c r="L62" s="256"/>
      <c r="M62" s="256"/>
      <c r="N62" s="245">
        <f t="shared" si="2"/>
        <v>0</v>
      </c>
      <c r="O62" s="257"/>
      <c r="P62" s="256"/>
      <c r="Q62" s="256"/>
      <c r="R62" s="245">
        <f t="shared" si="3"/>
        <v>0</v>
      </c>
      <c r="S62" s="247"/>
      <c r="T62" s="258"/>
      <c r="U62" s="259">
        <f t="shared" ref="T62:V77" si="10">SUM(H62,L62,P62)</f>
        <v>0</v>
      </c>
      <c r="V62" s="259">
        <f t="shared" si="10"/>
        <v>0</v>
      </c>
      <c r="W62" s="245">
        <f t="shared" si="9"/>
        <v>0</v>
      </c>
    </row>
    <row r="63" spans="1:23" ht="26.1" customHeight="1" thickBot="1" x14ac:dyDescent="0.3">
      <c r="A63" s="267"/>
      <c r="B63" s="268"/>
      <c r="C63" s="268"/>
      <c r="D63" s="269"/>
      <c r="E63" s="268"/>
      <c r="F63" s="294"/>
      <c r="G63" s="271">
        <f>SUM(G55:G62)</f>
        <v>0</v>
      </c>
      <c r="H63" s="272">
        <f>SUM(H55:H62)</f>
        <v>0</v>
      </c>
      <c r="I63" s="272">
        <f>SUM(I55:I62)</f>
        <v>0</v>
      </c>
      <c r="J63" s="245">
        <f t="shared" si="1"/>
        <v>0</v>
      </c>
      <c r="K63" s="271">
        <f>SUM(K55:K62)</f>
        <v>0</v>
      </c>
      <c r="L63" s="272">
        <f>SUM(L55:L62)</f>
        <v>0</v>
      </c>
      <c r="M63" s="272">
        <f>SUM(M55:M62)</f>
        <v>0</v>
      </c>
      <c r="N63" s="245">
        <f>SUM(L63:M63)</f>
        <v>0</v>
      </c>
      <c r="O63" s="271">
        <f>SUM(O55:O62)</f>
        <v>0</v>
      </c>
      <c r="P63" s="272">
        <f>SUM(P55:P62)</f>
        <v>0</v>
      </c>
      <c r="Q63" s="272">
        <f>SUM(Q55:Q62)</f>
        <v>0</v>
      </c>
      <c r="R63" s="245">
        <f>SUM(P63:Q63)</f>
        <v>0</v>
      </c>
      <c r="S63" s="247"/>
      <c r="T63" s="273">
        <f t="shared" si="10"/>
        <v>0</v>
      </c>
      <c r="U63" s="274">
        <f t="shared" si="10"/>
        <v>0</v>
      </c>
      <c r="V63" s="274">
        <f t="shared" si="10"/>
        <v>0</v>
      </c>
      <c r="W63" s="275">
        <f t="shared" si="9"/>
        <v>0</v>
      </c>
    </row>
    <row r="64" spans="1:23" ht="26.1" customHeight="1" x14ac:dyDescent="0.25">
      <c r="A64" s="229" t="s">
        <v>34</v>
      </c>
      <c r="B64" s="230" t="s">
        <v>42</v>
      </c>
      <c r="C64" s="230" t="s">
        <v>98</v>
      </c>
      <c r="D64" s="253" t="s">
        <v>48</v>
      </c>
      <c r="E64" s="230" t="s">
        <v>205</v>
      </c>
      <c r="F64" s="242" t="s">
        <v>14</v>
      </c>
      <c r="G64" s="280"/>
      <c r="H64" s="281"/>
      <c r="I64" s="281"/>
      <c r="J64" s="245">
        <f t="shared" si="1"/>
        <v>0</v>
      </c>
      <c r="K64" s="309"/>
      <c r="L64" s="310"/>
      <c r="M64" s="310"/>
      <c r="N64" s="245">
        <f t="shared" si="2"/>
        <v>0</v>
      </c>
      <c r="O64" s="311"/>
      <c r="P64" s="310"/>
      <c r="Q64" s="310"/>
      <c r="R64" s="245">
        <f t="shared" si="3"/>
        <v>0</v>
      </c>
      <c r="S64" s="247"/>
      <c r="T64" s="258">
        <f t="shared" si="10"/>
        <v>0</v>
      </c>
      <c r="U64" s="259">
        <f t="shared" si="10"/>
        <v>0</v>
      </c>
      <c r="V64" s="259">
        <f t="shared" si="10"/>
        <v>0</v>
      </c>
      <c r="W64" s="245">
        <f t="shared" si="9"/>
        <v>0</v>
      </c>
    </row>
    <row r="65" spans="1:23" ht="26.1" customHeight="1" x14ac:dyDescent="0.25">
      <c r="A65" s="229" t="s">
        <v>34</v>
      </c>
      <c r="B65" s="230" t="s">
        <v>42</v>
      </c>
      <c r="C65" s="230" t="s">
        <v>98</v>
      </c>
      <c r="D65" s="312" t="s">
        <v>217</v>
      </c>
      <c r="E65" s="230" t="s">
        <v>205</v>
      </c>
      <c r="F65" s="242" t="s">
        <v>14</v>
      </c>
      <c r="G65" s="280"/>
      <c r="H65" s="281"/>
      <c r="I65" s="281"/>
      <c r="J65" s="245">
        <f>SUM(H65:I65)</f>
        <v>0</v>
      </c>
      <c r="K65" s="309"/>
      <c r="L65" s="310"/>
      <c r="M65" s="310"/>
      <c r="N65" s="245">
        <f>SUM(L65:M65)</f>
        <v>0</v>
      </c>
      <c r="O65" s="311"/>
      <c r="P65" s="310"/>
      <c r="Q65" s="310"/>
      <c r="R65" s="245">
        <f>SUM(P65:Q65)</f>
        <v>0</v>
      </c>
      <c r="S65" s="247"/>
      <c r="T65" s="258"/>
      <c r="U65" s="259">
        <f>SUM(H65,L65,P65)</f>
        <v>0</v>
      </c>
      <c r="V65" s="259">
        <f>SUM(I65,M65,Q65)</f>
        <v>0</v>
      </c>
      <c r="W65" s="245">
        <f>J65+N65+R65</f>
        <v>0</v>
      </c>
    </row>
    <row r="66" spans="1:23" ht="26.1" customHeight="1" x14ac:dyDescent="0.25">
      <c r="A66" s="229" t="s">
        <v>34</v>
      </c>
      <c r="B66" s="230" t="s">
        <v>42</v>
      </c>
      <c r="C66" s="230" t="s">
        <v>98</v>
      </c>
      <c r="D66" s="265" t="s">
        <v>119</v>
      </c>
      <c r="E66" s="279" t="s">
        <v>208</v>
      </c>
      <c r="F66" s="242" t="s">
        <v>14</v>
      </c>
      <c r="G66" s="280"/>
      <c r="H66" s="281"/>
      <c r="I66" s="281"/>
      <c r="J66" s="245">
        <f t="shared" si="1"/>
        <v>0</v>
      </c>
      <c r="K66" s="309"/>
      <c r="L66" s="310"/>
      <c r="M66" s="310"/>
      <c r="N66" s="245">
        <f t="shared" si="2"/>
        <v>0</v>
      </c>
      <c r="O66" s="311"/>
      <c r="P66" s="310"/>
      <c r="Q66" s="310"/>
      <c r="R66" s="245">
        <f t="shared" si="3"/>
        <v>0</v>
      </c>
      <c r="S66" s="247"/>
      <c r="T66" s="258">
        <f t="shared" si="10"/>
        <v>0</v>
      </c>
      <c r="U66" s="259">
        <f t="shared" si="10"/>
        <v>0</v>
      </c>
      <c r="V66" s="259">
        <f t="shared" si="10"/>
        <v>0</v>
      </c>
      <c r="W66" s="245">
        <f t="shared" si="9"/>
        <v>0</v>
      </c>
    </row>
    <row r="67" spans="1:23" ht="26.1" customHeight="1" x14ac:dyDescent="0.25">
      <c r="A67" s="229" t="s">
        <v>34</v>
      </c>
      <c r="B67" s="261" t="s">
        <v>42</v>
      </c>
      <c r="C67" s="279" t="s">
        <v>98</v>
      </c>
      <c r="D67" s="262" t="s">
        <v>81</v>
      </c>
      <c r="E67" s="261" t="s">
        <v>189</v>
      </c>
      <c r="F67" s="263" t="s">
        <v>14</v>
      </c>
      <c r="G67" s="280"/>
      <c r="H67" s="281"/>
      <c r="I67" s="281"/>
      <c r="J67" s="245">
        <f t="shared" si="1"/>
        <v>0</v>
      </c>
      <c r="K67" s="309"/>
      <c r="L67" s="310"/>
      <c r="M67" s="310"/>
      <c r="N67" s="245">
        <f t="shared" si="2"/>
        <v>0</v>
      </c>
      <c r="O67" s="311"/>
      <c r="P67" s="310"/>
      <c r="Q67" s="310"/>
      <c r="R67" s="245">
        <f t="shared" si="3"/>
        <v>0</v>
      </c>
      <c r="S67" s="247"/>
      <c r="T67" s="283">
        <f t="shared" si="10"/>
        <v>0</v>
      </c>
      <c r="U67" s="284">
        <f t="shared" si="10"/>
        <v>0</v>
      </c>
      <c r="V67" s="284">
        <f t="shared" si="10"/>
        <v>0</v>
      </c>
      <c r="W67" s="285">
        <f t="shared" si="9"/>
        <v>0</v>
      </c>
    </row>
    <row r="68" spans="1:23" ht="26.1" customHeight="1" thickBot="1" x14ac:dyDescent="0.3">
      <c r="A68" s="229" t="s">
        <v>34</v>
      </c>
      <c r="B68" s="261" t="s">
        <v>42</v>
      </c>
      <c r="C68" s="286" t="s">
        <v>98</v>
      </c>
      <c r="D68" s="264" t="s">
        <v>206</v>
      </c>
      <c r="E68" s="261" t="s">
        <v>189</v>
      </c>
      <c r="F68" s="263" t="s">
        <v>14</v>
      </c>
      <c r="G68" s="280"/>
      <c r="H68" s="281"/>
      <c r="I68" s="281"/>
      <c r="J68" s="245">
        <f>SUM(H68:I68)</f>
        <v>0</v>
      </c>
      <c r="K68" s="309"/>
      <c r="L68" s="310"/>
      <c r="M68" s="310"/>
      <c r="N68" s="245">
        <f>SUM(L68:M68)</f>
        <v>0</v>
      </c>
      <c r="O68" s="311"/>
      <c r="P68" s="310"/>
      <c r="Q68" s="310"/>
      <c r="R68" s="245">
        <f>SUM(P68:Q68)</f>
        <v>0</v>
      </c>
      <c r="S68" s="247"/>
      <c r="T68" s="283"/>
      <c r="U68" s="284">
        <f t="shared" si="10"/>
        <v>0</v>
      </c>
      <c r="V68" s="284">
        <f t="shared" si="10"/>
        <v>0</v>
      </c>
      <c r="W68" s="285">
        <f t="shared" si="9"/>
        <v>0</v>
      </c>
    </row>
    <row r="69" spans="1:23" ht="26.1" customHeight="1" thickBot="1" x14ac:dyDescent="0.3">
      <c r="A69" s="267"/>
      <c r="B69" s="268"/>
      <c r="C69" s="268"/>
      <c r="D69" s="269"/>
      <c r="E69" s="268"/>
      <c r="F69" s="300"/>
      <c r="G69" s="271">
        <f>SUM(G64:G68)</f>
        <v>0</v>
      </c>
      <c r="H69" s="272">
        <f>SUM(H64:H68)</f>
        <v>0</v>
      </c>
      <c r="I69" s="272">
        <f>SUM(I64:I68)</f>
        <v>0</v>
      </c>
      <c r="J69" s="245">
        <f t="shared" si="1"/>
        <v>0</v>
      </c>
      <c r="K69" s="271">
        <f>SUM(K64:K68)</f>
        <v>0</v>
      </c>
      <c r="L69" s="272">
        <f>SUM(L64:L68)</f>
        <v>0</v>
      </c>
      <c r="M69" s="272">
        <f>SUM(M64:M68)</f>
        <v>0</v>
      </c>
      <c r="N69" s="245">
        <f t="shared" si="2"/>
        <v>0</v>
      </c>
      <c r="O69" s="271">
        <f>SUM(O64:O68)</f>
        <v>0</v>
      </c>
      <c r="P69" s="272">
        <f>SUM(P64:P68)</f>
        <v>0</v>
      </c>
      <c r="Q69" s="272">
        <f>SUM(Q64:Q68)</f>
        <v>0</v>
      </c>
      <c r="R69" s="245">
        <f t="shared" si="3"/>
        <v>0</v>
      </c>
      <c r="S69" s="247"/>
      <c r="T69" s="273">
        <f t="shared" si="10"/>
        <v>0</v>
      </c>
      <c r="U69" s="274">
        <f t="shared" si="10"/>
        <v>0</v>
      </c>
      <c r="V69" s="274">
        <f t="shared" si="10"/>
        <v>0</v>
      </c>
      <c r="W69" s="275">
        <f t="shared" si="9"/>
        <v>0</v>
      </c>
    </row>
    <row r="70" spans="1:23" ht="26.1" customHeight="1" x14ac:dyDescent="0.25">
      <c r="A70" s="229" t="s">
        <v>34</v>
      </c>
      <c r="B70" s="230" t="s">
        <v>43</v>
      </c>
      <c r="C70" s="230" t="s">
        <v>95</v>
      </c>
      <c r="D70" s="253" t="s">
        <v>81</v>
      </c>
      <c r="E70" s="230" t="s">
        <v>189</v>
      </c>
      <c r="F70" s="242" t="s">
        <v>14</v>
      </c>
      <c r="G70" s="313"/>
      <c r="H70" s="299"/>
      <c r="I70" s="299"/>
      <c r="J70" s="245">
        <f t="shared" si="1"/>
        <v>0</v>
      </c>
      <c r="K70" s="243"/>
      <c r="L70" s="244"/>
      <c r="M70" s="244"/>
      <c r="N70" s="245">
        <f t="shared" si="2"/>
        <v>0</v>
      </c>
      <c r="O70" s="246"/>
      <c r="P70" s="244"/>
      <c r="Q70" s="244"/>
      <c r="R70" s="245">
        <f t="shared" si="3"/>
        <v>0</v>
      </c>
      <c r="S70" s="247"/>
      <c r="T70" s="248">
        <f t="shared" si="10"/>
        <v>0</v>
      </c>
      <c r="U70" s="249">
        <f t="shared" si="10"/>
        <v>0</v>
      </c>
      <c r="V70" s="249">
        <f t="shared" si="10"/>
        <v>0</v>
      </c>
      <c r="W70" s="250">
        <f t="shared" si="9"/>
        <v>0</v>
      </c>
    </row>
    <row r="71" spans="1:23" ht="26.1" customHeight="1" thickBot="1" x14ac:dyDescent="0.3">
      <c r="A71" s="260" t="s">
        <v>34</v>
      </c>
      <c r="B71" s="261" t="s">
        <v>43</v>
      </c>
      <c r="C71" s="279" t="s">
        <v>95</v>
      </c>
      <c r="D71" s="262" t="s">
        <v>48</v>
      </c>
      <c r="E71" s="261" t="s">
        <v>205</v>
      </c>
      <c r="F71" s="263" t="s">
        <v>14</v>
      </c>
      <c r="G71" s="280"/>
      <c r="H71" s="281"/>
      <c r="I71" s="281"/>
      <c r="J71" s="245">
        <f t="shared" si="1"/>
        <v>0</v>
      </c>
      <c r="K71" s="280"/>
      <c r="L71" s="281"/>
      <c r="M71" s="281"/>
      <c r="N71" s="245">
        <f t="shared" si="2"/>
        <v>0</v>
      </c>
      <c r="O71" s="314"/>
      <c r="P71" s="288"/>
      <c r="Q71" s="288"/>
      <c r="R71" s="245">
        <f t="shared" si="3"/>
        <v>0</v>
      </c>
      <c r="S71" s="247"/>
      <c r="T71" s="283">
        <f t="shared" si="10"/>
        <v>0</v>
      </c>
      <c r="U71" s="284">
        <f t="shared" si="10"/>
        <v>0</v>
      </c>
      <c r="V71" s="284">
        <f t="shared" si="10"/>
        <v>0</v>
      </c>
      <c r="W71" s="285">
        <f t="shared" si="9"/>
        <v>0</v>
      </c>
    </row>
    <row r="72" spans="1:23" ht="26.1" customHeight="1" thickBot="1" x14ac:dyDescent="0.3">
      <c r="A72" s="267"/>
      <c r="B72" s="268"/>
      <c r="C72" s="268"/>
      <c r="D72" s="269"/>
      <c r="E72" s="268"/>
      <c r="F72" s="294"/>
      <c r="G72" s="271">
        <f>SUM(G70:G71)</f>
        <v>0</v>
      </c>
      <c r="H72" s="272">
        <f>SUM(H70:H71)</f>
        <v>0</v>
      </c>
      <c r="I72" s="272">
        <f>SUM(I70:I71)</f>
        <v>0</v>
      </c>
      <c r="J72" s="245">
        <f t="shared" si="1"/>
        <v>0</v>
      </c>
      <c r="K72" s="271">
        <f>SUM(K70:K71)</f>
        <v>0</v>
      </c>
      <c r="L72" s="272">
        <f>SUM(L70:L71)</f>
        <v>0</v>
      </c>
      <c r="M72" s="272">
        <f>SUM(M70:M71)</f>
        <v>0</v>
      </c>
      <c r="N72" s="245">
        <f t="shared" si="2"/>
        <v>0</v>
      </c>
      <c r="O72" s="271">
        <f>SUM(O70:O71)</f>
        <v>0</v>
      </c>
      <c r="P72" s="272">
        <f>SUM(P70:P71)</f>
        <v>0</v>
      </c>
      <c r="Q72" s="272">
        <f>SUM(Q70:Q71)</f>
        <v>0</v>
      </c>
      <c r="R72" s="245">
        <f t="shared" si="3"/>
        <v>0</v>
      </c>
      <c r="S72" s="247"/>
      <c r="T72" s="273">
        <f t="shared" si="10"/>
        <v>0</v>
      </c>
      <c r="U72" s="274">
        <f t="shared" si="10"/>
        <v>0</v>
      </c>
      <c r="V72" s="274">
        <f t="shared" si="10"/>
        <v>0</v>
      </c>
      <c r="W72" s="275">
        <f t="shared" si="9"/>
        <v>0</v>
      </c>
    </row>
    <row r="73" spans="1:23" ht="26.1" customHeight="1" x14ac:dyDescent="0.25">
      <c r="A73" s="229" t="s">
        <v>34</v>
      </c>
      <c r="B73" s="230" t="s">
        <v>115</v>
      </c>
      <c r="C73" s="230" t="s">
        <v>116</v>
      </c>
      <c r="D73" s="253" t="s">
        <v>120</v>
      </c>
      <c r="E73" s="230" t="s">
        <v>209</v>
      </c>
      <c r="F73" s="295" t="s">
        <v>14</v>
      </c>
      <c r="G73" s="280"/>
      <c r="H73" s="281"/>
      <c r="I73" s="281"/>
      <c r="J73" s="245">
        <f t="shared" si="1"/>
        <v>0</v>
      </c>
      <c r="K73" s="276"/>
      <c r="L73" s="277"/>
      <c r="M73" s="277"/>
      <c r="N73" s="245">
        <f t="shared" si="2"/>
        <v>0</v>
      </c>
      <c r="O73" s="257"/>
      <c r="P73" s="256"/>
      <c r="Q73" s="256"/>
      <c r="R73" s="245">
        <f t="shared" si="3"/>
        <v>0</v>
      </c>
      <c r="S73" s="247"/>
      <c r="T73" s="258">
        <f t="shared" si="10"/>
        <v>0</v>
      </c>
      <c r="U73" s="259">
        <f t="shared" si="10"/>
        <v>0</v>
      </c>
      <c r="V73" s="259">
        <f t="shared" si="10"/>
        <v>0</v>
      </c>
      <c r="W73" s="245">
        <f t="shared" si="9"/>
        <v>0</v>
      </c>
    </row>
    <row r="74" spans="1:23" ht="26.1" customHeight="1" x14ac:dyDescent="0.25">
      <c r="A74" s="229" t="s">
        <v>34</v>
      </c>
      <c r="B74" s="230" t="s">
        <v>115</v>
      </c>
      <c r="C74" s="230" t="s">
        <v>116</v>
      </c>
      <c r="D74" s="241" t="s">
        <v>210</v>
      </c>
      <c r="E74" s="230" t="s">
        <v>209</v>
      </c>
      <c r="F74" s="295" t="s">
        <v>14</v>
      </c>
      <c r="G74" s="280"/>
      <c r="H74" s="281"/>
      <c r="I74" s="281"/>
      <c r="J74" s="245">
        <f>SUM(H74:I74)</f>
        <v>0</v>
      </c>
      <c r="K74" s="276"/>
      <c r="L74" s="277"/>
      <c r="M74" s="277"/>
      <c r="N74" s="245">
        <f>SUM(L74:M74)</f>
        <v>0</v>
      </c>
      <c r="O74" s="257"/>
      <c r="P74" s="256"/>
      <c r="Q74" s="256"/>
      <c r="R74" s="245">
        <f>SUM(P74:Q74)</f>
        <v>0</v>
      </c>
      <c r="S74" s="247"/>
      <c r="T74" s="258"/>
      <c r="U74" s="259">
        <f t="shared" si="10"/>
        <v>0</v>
      </c>
      <c r="V74" s="259">
        <f t="shared" si="10"/>
        <v>0</v>
      </c>
      <c r="W74" s="245">
        <f t="shared" si="9"/>
        <v>0</v>
      </c>
    </row>
    <row r="75" spans="1:23" ht="26.1" customHeight="1" x14ac:dyDescent="0.25">
      <c r="A75" s="229" t="s">
        <v>34</v>
      </c>
      <c r="B75" s="261" t="s">
        <v>115</v>
      </c>
      <c r="C75" s="261" t="s">
        <v>116</v>
      </c>
      <c r="D75" s="262" t="s">
        <v>44</v>
      </c>
      <c r="E75" s="261" t="s">
        <v>190</v>
      </c>
      <c r="F75" s="315" t="s">
        <v>14</v>
      </c>
      <c r="G75" s="280"/>
      <c r="H75" s="281"/>
      <c r="I75" s="281"/>
      <c r="J75" s="245">
        <f>SUM(H75:I75)</f>
        <v>0</v>
      </c>
      <c r="K75" s="276"/>
      <c r="L75" s="277"/>
      <c r="M75" s="277"/>
      <c r="N75" s="245">
        <f>SUM(L75:M75)</f>
        <v>0</v>
      </c>
      <c r="O75" s="257"/>
      <c r="P75" s="256"/>
      <c r="Q75" s="256"/>
      <c r="R75" s="245">
        <f>SUM(P75:Q75)</f>
        <v>0</v>
      </c>
      <c r="S75" s="247"/>
      <c r="T75" s="258">
        <f t="shared" si="10"/>
        <v>0</v>
      </c>
      <c r="U75" s="259">
        <f t="shared" si="10"/>
        <v>0</v>
      </c>
      <c r="V75" s="259">
        <f t="shared" si="10"/>
        <v>0</v>
      </c>
      <c r="W75" s="245">
        <f t="shared" si="9"/>
        <v>0</v>
      </c>
    </row>
    <row r="76" spans="1:23" ht="26.1" customHeight="1" x14ac:dyDescent="0.25">
      <c r="A76" s="229" t="s">
        <v>34</v>
      </c>
      <c r="B76" s="261" t="s">
        <v>115</v>
      </c>
      <c r="C76" s="261" t="s">
        <v>116</v>
      </c>
      <c r="D76" s="264" t="s">
        <v>191</v>
      </c>
      <c r="E76" s="261" t="s">
        <v>190</v>
      </c>
      <c r="F76" s="315" t="s">
        <v>14</v>
      </c>
      <c r="G76" s="280"/>
      <c r="H76" s="281"/>
      <c r="I76" s="281"/>
      <c r="J76" s="245"/>
      <c r="K76" s="276"/>
      <c r="L76" s="277"/>
      <c r="M76" s="277"/>
      <c r="N76" s="245">
        <f>SUM(L76:M76)</f>
        <v>0</v>
      </c>
      <c r="O76" s="257"/>
      <c r="P76" s="256"/>
      <c r="Q76" s="256"/>
      <c r="R76" s="245">
        <f>SUM(P76:Q76)</f>
        <v>0</v>
      </c>
      <c r="S76" s="247"/>
      <c r="T76" s="258"/>
      <c r="U76" s="259">
        <f t="shared" si="10"/>
        <v>0</v>
      </c>
      <c r="V76" s="259">
        <f t="shared" si="10"/>
        <v>0</v>
      </c>
      <c r="W76" s="245">
        <f t="shared" si="9"/>
        <v>0</v>
      </c>
    </row>
    <row r="77" spans="1:23" ht="26.1" customHeight="1" x14ac:dyDescent="0.25">
      <c r="A77" s="260" t="s">
        <v>34</v>
      </c>
      <c r="B77" s="261" t="s">
        <v>115</v>
      </c>
      <c r="C77" s="261" t="s">
        <v>116</v>
      </c>
      <c r="D77" s="265" t="s">
        <v>118</v>
      </c>
      <c r="E77" s="252" t="s">
        <v>192</v>
      </c>
      <c r="F77" s="315" t="s">
        <v>14</v>
      </c>
      <c r="G77" s="280"/>
      <c r="H77" s="281"/>
      <c r="I77" s="281"/>
      <c r="J77" s="245">
        <f>SUM(H77:I77)</f>
        <v>0</v>
      </c>
      <c r="K77" s="276"/>
      <c r="L77" s="277"/>
      <c r="M77" s="277"/>
      <c r="N77" s="245">
        <f>SUM(L77:M77)</f>
        <v>0</v>
      </c>
      <c r="O77" s="257"/>
      <c r="P77" s="256"/>
      <c r="Q77" s="256"/>
      <c r="R77" s="245">
        <f>SUM(P77:Q77)</f>
        <v>0</v>
      </c>
      <c r="S77" s="247"/>
      <c r="T77" s="258">
        <f>SUM(G77,K77,O77)</f>
        <v>0</v>
      </c>
      <c r="U77" s="259">
        <f t="shared" si="10"/>
        <v>0</v>
      </c>
      <c r="V77" s="259">
        <f t="shared" si="10"/>
        <v>0</v>
      </c>
      <c r="W77" s="245">
        <f t="shared" si="9"/>
        <v>0</v>
      </c>
    </row>
    <row r="78" spans="1:23" ht="26.1" customHeight="1" thickBot="1" x14ac:dyDescent="0.3">
      <c r="A78" s="260" t="s">
        <v>34</v>
      </c>
      <c r="B78" s="261" t="s">
        <v>115</v>
      </c>
      <c r="C78" s="261" t="s">
        <v>116</v>
      </c>
      <c r="D78" s="316" t="s">
        <v>214</v>
      </c>
      <c r="E78" s="317" t="s">
        <v>192</v>
      </c>
      <c r="F78" s="315" t="s">
        <v>14</v>
      </c>
      <c r="G78" s="280"/>
      <c r="H78" s="281"/>
      <c r="I78" s="281"/>
      <c r="J78" s="245">
        <f>SUM(H78:I78)</f>
        <v>0</v>
      </c>
      <c r="K78" s="276"/>
      <c r="L78" s="277"/>
      <c r="M78" s="277"/>
      <c r="N78" s="245">
        <f>SUM(L78:M78)</f>
        <v>0</v>
      </c>
      <c r="O78" s="257"/>
      <c r="P78" s="256"/>
      <c r="Q78" s="256"/>
      <c r="R78" s="245">
        <f>SUM(P78:Q78)</f>
        <v>0</v>
      </c>
      <c r="S78" s="247"/>
      <c r="T78" s="258"/>
      <c r="U78" s="259">
        <f t="shared" ref="T78:V92" si="11">SUM(H78,L78,P78)</f>
        <v>0</v>
      </c>
      <c r="V78" s="259">
        <f t="shared" si="11"/>
        <v>0</v>
      </c>
      <c r="W78" s="245">
        <f t="shared" si="9"/>
        <v>0</v>
      </c>
    </row>
    <row r="79" spans="1:23" ht="26.1" customHeight="1" thickBot="1" x14ac:dyDescent="0.3">
      <c r="A79" s="267"/>
      <c r="B79" s="268"/>
      <c r="C79" s="268"/>
      <c r="D79" s="269"/>
      <c r="E79" s="268"/>
      <c r="F79" s="294"/>
      <c r="G79" s="271">
        <f>SUM(G73:G78)</f>
        <v>0</v>
      </c>
      <c r="H79" s="272">
        <f>SUM(H73:H78)</f>
        <v>0</v>
      </c>
      <c r="I79" s="272">
        <f>SUM(I73:I78)</f>
        <v>0</v>
      </c>
      <c r="J79" s="245">
        <f>SUM(H79:I79)</f>
        <v>0</v>
      </c>
      <c r="K79" s="271">
        <f>SUM(K73:K78)</f>
        <v>0</v>
      </c>
      <c r="L79" s="272">
        <f>SUM(L73:L78)</f>
        <v>0</v>
      </c>
      <c r="M79" s="272">
        <f>SUM(M73:M78)</f>
        <v>0</v>
      </c>
      <c r="N79" s="245">
        <f t="shared" si="2"/>
        <v>0</v>
      </c>
      <c r="O79" s="271">
        <f>SUM(O73:O78)</f>
        <v>0</v>
      </c>
      <c r="P79" s="272">
        <f>SUM(P73:P78)</f>
        <v>0</v>
      </c>
      <c r="Q79" s="272">
        <f>SUM(Q73:Q78)</f>
        <v>0</v>
      </c>
      <c r="R79" s="245">
        <f t="shared" si="3"/>
        <v>0</v>
      </c>
      <c r="S79" s="247"/>
      <c r="T79" s="273">
        <f>SUM(G79,K79,O79)</f>
        <v>0</v>
      </c>
      <c r="U79" s="274">
        <f>SUM(H79,L79,P79)</f>
        <v>0</v>
      </c>
      <c r="V79" s="274">
        <f t="shared" si="11"/>
        <v>0</v>
      </c>
      <c r="W79" s="275">
        <f t="shared" si="9"/>
        <v>0</v>
      </c>
    </row>
    <row r="80" spans="1:23" ht="26.1" customHeight="1" x14ac:dyDescent="0.25">
      <c r="A80" s="229" t="s">
        <v>34</v>
      </c>
      <c r="B80" s="230" t="s">
        <v>121</v>
      </c>
      <c r="C80" s="230" t="s">
        <v>122</v>
      </c>
      <c r="D80" s="253" t="s">
        <v>129</v>
      </c>
      <c r="E80" s="230" t="s">
        <v>207</v>
      </c>
      <c r="F80" s="295" t="s">
        <v>14</v>
      </c>
      <c r="G80" s="313"/>
      <c r="H80" s="299"/>
      <c r="I80" s="299"/>
      <c r="J80" s="245">
        <f t="shared" si="1"/>
        <v>0</v>
      </c>
      <c r="K80" s="243"/>
      <c r="L80" s="244"/>
      <c r="M80" s="244"/>
      <c r="N80" s="245">
        <f t="shared" si="2"/>
        <v>0</v>
      </c>
      <c r="O80" s="246"/>
      <c r="P80" s="244"/>
      <c r="Q80" s="244"/>
      <c r="R80" s="245">
        <f t="shared" si="3"/>
        <v>0</v>
      </c>
      <c r="S80" s="247"/>
      <c r="T80" s="248">
        <f t="shared" si="11"/>
        <v>0</v>
      </c>
      <c r="U80" s="249">
        <f t="shared" si="11"/>
        <v>0</v>
      </c>
      <c r="V80" s="249">
        <f t="shared" si="11"/>
        <v>0</v>
      </c>
      <c r="W80" s="250">
        <f t="shared" si="9"/>
        <v>0</v>
      </c>
    </row>
    <row r="81" spans="1:23" ht="26.1" customHeight="1" x14ac:dyDescent="0.25">
      <c r="A81" s="229" t="s">
        <v>34</v>
      </c>
      <c r="B81" s="230" t="s">
        <v>121</v>
      </c>
      <c r="C81" s="230" t="s">
        <v>122</v>
      </c>
      <c r="D81" s="241" t="s">
        <v>219</v>
      </c>
      <c r="E81" s="230" t="s">
        <v>207</v>
      </c>
      <c r="F81" s="295" t="s">
        <v>14</v>
      </c>
      <c r="G81" s="255"/>
      <c r="H81" s="256"/>
      <c r="I81" s="256"/>
      <c r="J81" s="245">
        <f>SUM(H81:I81)</f>
        <v>0</v>
      </c>
      <c r="K81" s="243"/>
      <c r="L81" s="244"/>
      <c r="M81" s="244"/>
      <c r="N81" s="245">
        <f>SUM(L81:M81)</f>
        <v>0</v>
      </c>
      <c r="O81" s="246"/>
      <c r="P81" s="244"/>
      <c r="Q81" s="244"/>
      <c r="R81" s="245">
        <f>SUM(P81:Q81)</f>
        <v>0</v>
      </c>
      <c r="S81" s="247"/>
      <c r="T81" s="248"/>
      <c r="U81" s="249">
        <f t="shared" si="11"/>
        <v>0</v>
      </c>
      <c r="V81" s="249">
        <f t="shared" si="11"/>
        <v>0</v>
      </c>
      <c r="W81" s="250">
        <f t="shared" si="9"/>
        <v>0</v>
      </c>
    </row>
    <row r="82" spans="1:23" ht="26.1" customHeight="1" x14ac:dyDescent="0.25">
      <c r="A82" s="229" t="s">
        <v>34</v>
      </c>
      <c r="B82" s="261" t="s">
        <v>121</v>
      </c>
      <c r="C82" s="261" t="s">
        <v>122</v>
      </c>
      <c r="D82" s="262" t="s">
        <v>118</v>
      </c>
      <c r="E82" s="261" t="s">
        <v>192</v>
      </c>
      <c r="F82" s="318" t="s">
        <v>14</v>
      </c>
      <c r="G82" s="280"/>
      <c r="H82" s="281"/>
      <c r="I82" s="281"/>
      <c r="J82" s="245">
        <f t="shared" si="1"/>
        <v>0</v>
      </c>
      <c r="K82" s="280"/>
      <c r="L82" s="281"/>
      <c r="M82" s="281"/>
      <c r="N82" s="245">
        <f t="shared" si="2"/>
        <v>0</v>
      </c>
      <c r="O82" s="314"/>
      <c r="P82" s="288"/>
      <c r="Q82" s="288"/>
      <c r="R82" s="245">
        <f t="shared" si="3"/>
        <v>0</v>
      </c>
      <c r="S82" s="247"/>
      <c r="T82" s="283">
        <f t="shared" si="11"/>
        <v>0</v>
      </c>
      <c r="U82" s="284">
        <f t="shared" si="11"/>
        <v>0</v>
      </c>
      <c r="V82" s="284">
        <f t="shared" si="11"/>
        <v>0</v>
      </c>
      <c r="W82" s="285">
        <f t="shared" si="9"/>
        <v>0</v>
      </c>
    </row>
    <row r="83" spans="1:23" ht="26.1" customHeight="1" x14ac:dyDescent="0.25">
      <c r="A83" s="229" t="s">
        <v>34</v>
      </c>
      <c r="B83" s="261" t="s">
        <v>121</v>
      </c>
      <c r="C83" s="261" t="s">
        <v>122</v>
      </c>
      <c r="D83" s="264" t="s">
        <v>214</v>
      </c>
      <c r="E83" s="261" t="s">
        <v>192</v>
      </c>
      <c r="F83" s="318" t="s">
        <v>14</v>
      </c>
      <c r="G83" s="280"/>
      <c r="H83" s="281"/>
      <c r="I83" s="281"/>
      <c r="J83" s="245">
        <f t="shared" si="1"/>
        <v>0</v>
      </c>
      <c r="K83" s="280"/>
      <c r="L83" s="281"/>
      <c r="M83" s="281"/>
      <c r="N83" s="285">
        <f>SUM(L83:M83)</f>
        <v>0</v>
      </c>
      <c r="O83" s="314"/>
      <c r="P83" s="288"/>
      <c r="Q83" s="288"/>
      <c r="R83" s="285">
        <f>SUM(P83:Q83)</f>
        <v>0</v>
      </c>
      <c r="S83" s="247"/>
      <c r="T83" s="283"/>
      <c r="U83" s="284">
        <f t="shared" si="11"/>
        <v>0</v>
      </c>
      <c r="V83" s="284">
        <f t="shared" si="11"/>
        <v>0</v>
      </c>
      <c r="W83" s="285">
        <f>J83+N83+R83</f>
        <v>0</v>
      </c>
    </row>
    <row r="84" spans="1:23" ht="26.1" customHeight="1" thickBot="1" x14ac:dyDescent="0.3">
      <c r="A84" s="229" t="s">
        <v>34</v>
      </c>
      <c r="B84" s="261" t="s">
        <v>121</v>
      </c>
      <c r="C84" s="261" t="s">
        <v>122</v>
      </c>
      <c r="D84" s="290" t="s">
        <v>44</v>
      </c>
      <c r="E84" s="286" t="s">
        <v>190</v>
      </c>
      <c r="F84" s="318" t="s">
        <v>14</v>
      </c>
      <c r="G84" s="280"/>
      <c r="H84" s="281"/>
      <c r="I84" s="281"/>
      <c r="J84" s="245">
        <f>SUM(H84:I84)</f>
        <v>0</v>
      </c>
      <c r="K84" s="280"/>
      <c r="L84" s="281"/>
      <c r="M84" s="281"/>
      <c r="N84" s="245"/>
      <c r="O84" s="314"/>
      <c r="P84" s="288"/>
      <c r="Q84" s="288"/>
      <c r="R84" s="245"/>
      <c r="S84" s="247"/>
      <c r="T84" s="283">
        <f t="shared" si="11"/>
        <v>0</v>
      </c>
      <c r="U84" s="284">
        <f t="shared" si="11"/>
        <v>0</v>
      </c>
      <c r="V84" s="284">
        <f t="shared" si="11"/>
        <v>0</v>
      </c>
      <c r="W84" s="285">
        <f>J84+N84+R84</f>
        <v>0</v>
      </c>
    </row>
    <row r="85" spans="1:23" ht="26.1" customHeight="1" thickBot="1" x14ac:dyDescent="0.3">
      <c r="A85" s="267"/>
      <c r="B85" s="268"/>
      <c r="C85" s="268"/>
      <c r="D85" s="269"/>
      <c r="E85" s="268"/>
      <c r="F85" s="294"/>
      <c r="G85" s="271">
        <f>SUM(G80:G84)</f>
        <v>0</v>
      </c>
      <c r="H85" s="272">
        <f>SUM(H80:H84)</f>
        <v>0</v>
      </c>
      <c r="I85" s="272">
        <f>SUM(I80:I84)</f>
        <v>0</v>
      </c>
      <c r="J85" s="245">
        <f>SUM(H85:I85)</f>
        <v>0</v>
      </c>
      <c r="K85" s="271">
        <f>SUM(K80:K84)</f>
        <v>0</v>
      </c>
      <c r="L85" s="272">
        <f>SUM(L80:L84)</f>
        <v>0</v>
      </c>
      <c r="M85" s="272">
        <f>SUM(M80:M84)</f>
        <v>0</v>
      </c>
      <c r="N85" s="245">
        <f>SUM(L85:M85)</f>
        <v>0</v>
      </c>
      <c r="O85" s="271">
        <f>SUM(O80:O84)</f>
        <v>0</v>
      </c>
      <c r="P85" s="272">
        <f>SUM(P80:P84)</f>
        <v>0</v>
      </c>
      <c r="Q85" s="272">
        <f>SUM(Q80:Q84)</f>
        <v>0</v>
      </c>
      <c r="R85" s="245">
        <f t="shared" si="3"/>
        <v>0</v>
      </c>
      <c r="S85" s="247"/>
      <c r="T85" s="273">
        <f t="shared" si="11"/>
        <v>0</v>
      </c>
      <c r="U85" s="274">
        <f t="shared" si="11"/>
        <v>0</v>
      </c>
      <c r="V85" s="274">
        <f t="shared" si="11"/>
        <v>0</v>
      </c>
      <c r="W85" s="275">
        <f>J85+N85+R85</f>
        <v>0</v>
      </c>
    </row>
    <row r="86" spans="1:23" ht="26.1" customHeight="1" x14ac:dyDescent="0.25">
      <c r="A86" s="229" t="s">
        <v>34</v>
      </c>
      <c r="B86" s="230" t="s">
        <v>123</v>
      </c>
      <c r="C86" s="230" t="s">
        <v>124</v>
      </c>
      <c r="D86" s="253" t="s">
        <v>46</v>
      </c>
      <c r="E86" s="230" t="s">
        <v>197</v>
      </c>
      <c r="F86" s="295" t="s">
        <v>14</v>
      </c>
      <c r="G86" s="313"/>
      <c r="H86" s="299"/>
      <c r="I86" s="299"/>
      <c r="J86" s="245">
        <f t="shared" ref="J86:J136" si="12">SUM(H86:I86)</f>
        <v>0</v>
      </c>
      <c r="K86" s="243"/>
      <c r="L86" s="244"/>
      <c r="M86" s="244"/>
      <c r="N86" s="245">
        <f t="shared" ref="N86:N136" si="13">SUM(L86:M86)</f>
        <v>0</v>
      </c>
      <c r="O86" s="246"/>
      <c r="P86" s="244"/>
      <c r="Q86" s="244"/>
      <c r="R86" s="245">
        <f t="shared" ref="R86:R136" si="14">SUM(P86:Q86)</f>
        <v>0</v>
      </c>
      <c r="S86" s="247"/>
      <c r="T86" s="248">
        <f t="shared" si="11"/>
        <v>0</v>
      </c>
      <c r="U86" s="249">
        <f>SUM(H86,L86,P86)</f>
        <v>0</v>
      </c>
      <c r="V86" s="249">
        <f t="shared" si="11"/>
        <v>0</v>
      </c>
      <c r="W86" s="250">
        <f t="shared" si="9"/>
        <v>0</v>
      </c>
    </row>
    <row r="87" spans="1:23" ht="26.1" customHeight="1" x14ac:dyDescent="0.25">
      <c r="A87" s="229" t="s">
        <v>34</v>
      </c>
      <c r="B87" s="230" t="s">
        <v>123</v>
      </c>
      <c r="C87" s="230" t="s">
        <v>124</v>
      </c>
      <c r="D87" s="241" t="s">
        <v>220</v>
      </c>
      <c r="E87" s="230" t="s">
        <v>197</v>
      </c>
      <c r="F87" s="295" t="s">
        <v>14</v>
      </c>
      <c r="G87" s="255"/>
      <c r="H87" s="256"/>
      <c r="I87" s="256"/>
      <c r="J87" s="245"/>
      <c r="K87" s="313"/>
      <c r="L87" s="299"/>
      <c r="M87" s="299"/>
      <c r="N87" s="245">
        <f t="shared" si="13"/>
        <v>0</v>
      </c>
      <c r="O87" s="319"/>
      <c r="P87" s="299"/>
      <c r="Q87" s="299"/>
      <c r="R87" s="245">
        <f t="shared" si="14"/>
        <v>0</v>
      </c>
      <c r="S87" s="247"/>
      <c r="T87" s="248"/>
      <c r="U87" s="249">
        <f>SUM(H87,L87,P87)</f>
        <v>0</v>
      </c>
      <c r="V87" s="249">
        <f t="shared" si="11"/>
        <v>0</v>
      </c>
      <c r="W87" s="250">
        <f t="shared" si="9"/>
        <v>0</v>
      </c>
    </row>
    <row r="88" spans="1:23" ht="26.1" customHeight="1" x14ac:dyDescent="0.25">
      <c r="A88" s="229" t="s">
        <v>34</v>
      </c>
      <c r="B88" s="261" t="s">
        <v>123</v>
      </c>
      <c r="C88" s="261" t="s">
        <v>124</v>
      </c>
      <c r="D88" s="262" t="s">
        <v>130</v>
      </c>
      <c r="E88" s="261" t="s">
        <v>211</v>
      </c>
      <c r="F88" s="295" t="s">
        <v>14</v>
      </c>
      <c r="G88" s="280"/>
      <c r="H88" s="281"/>
      <c r="I88" s="281"/>
      <c r="J88" s="285">
        <f t="shared" si="12"/>
        <v>0</v>
      </c>
      <c r="K88" s="280"/>
      <c r="L88" s="281"/>
      <c r="M88" s="281"/>
      <c r="N88" s="245">
        <f t="shared" si="13"/>
        <v>0</v>
      </c>
      <c r="O88" s="314"/>
      <c r="P88" s="288"/>
      <c r="Q88" s="288"/>
      <c r="R88" s="245">
        <f t="shared" si="14"/>
        <v>0</v>
      </c>
      <c r="S88" s="247"/>
      <c r="T88" s="248">
        <f t="shared" si="11"/>
        <v>0</v>
      </c>
      <c r="U88" s="249">
        <f t="shared" si="11"/>
        <v>0</v>
      </c>
      <c r="V88" s="249">
        <f t="shared" si="11"/>
        <v>0</v>
      </c>
      <c r="W88" s="250">
        <f t="shared" si="9"/>
        <v>0</v>
      </c>
    </row>
    <row r="89" spans="1:23" ht="26.1" customHeight="1" x14ac:dyDescent="0.25">
      <c r="A89" s="320" t="s">
        <v>34</v>
      </c>
      <c r="B89" s="261" t="s">
        <v>123</v>
      </c>
      <c r="C89" s="261" t="s">
        <v>124</v>
      </c>
      <c r="D89" s="264" t="s">
        <v>221</v>
      </c>
      <c r="E89" s="261" t="s">
        <v>211</v>
      </c>
      <c r="F89" s="321" t="s">
        <v>14</v>
      </c>
      <c r="G89" s="280"/>
      <c r="H89" s="281"/>
      <c r="I89" s="281"/>
      <c r="J89" s="285">
        <f t="shared" si="12"/>
        <v>0</v>
      </c>
      <c r="K89" s="280"/>
      <c r="L89" s="281"/>
      <c r="M89" s="281"/>
      <c r="N89" s="285">
        <f t="shared" si="13"/>
        <v>0</v>
      </c>
      <c r="O89" s="314"/>
      <c r="P89" s="288"/>
      <c r="Q89" s="288"/>
      <c r="R89" s="285">
        <f t="shared" si="14"/>
        <v>0</v>
      </c>
      <c r="S89" s="247"/>
      <c r="T89" s="248"/>
      <c r="U89" s="249">
        <f t="shared" si="11"/>
        <v>0</v>
      </c>
      <c r="V89" s="249">
        <f t="shared" si="11"/>
        <v>0</v>
      </c>
      <c r="W89" s="250">
        <f t="shared" si="9"/>
        <v>0</v>
      </c>
    </row>
    <row r="90" spans="1:23" ht="26.1" customHeight="1" thickBot="1" x14ac:dyDescent="0.3">
      <c r="A90" s="289" t="s">
        <v>34</v>
      </c>
      <c r="B90" s="261" t="s">
        <v>123</v>
      </c>
      <c r="C90" s="261" t="s">
        <v>124</v>
      </c>
      <c r="D90" s="290" t="s">
        <v>47</v>
      </c>
      <c r="E90" s="286" t="s">
        <v>201</v>
      </c>
      <c r="F90" s="308" t="s">
        <v>14</v>
      </c>
      <c r="G90" s="280"/>
      <c r="H90" s="281"/>
      <c r="I90" s="281"/>
      <c r="J90" s="285">
        <f t="shared" si="12"/>
        <v>0</v>
      </c>
      <c r="K90" s="280"/>
      <c r="L90" s="281"/>
      <c r="M90" s="281"/>
      <c r="N90" s="285">
        <f t="shared" si="13"/>
        <v>0</v>
      </c>
      <c r="O90" s="314"/>
      <c r="P90" s="288"/>
      <c r="Q90" s="288"/>
      <c r="R90" s="285">
        <f t="shared" si="14"/>
        <v>0</v>
      </c>
      <c r="S90" s="247"/>
      <c r="T90" s="248">
        <f>SUM(G90,K90,O90)</f>
        <v>0</v>
      </c>
      <c r="U90" s="249">
        <f>SUM(H90,L90,P90)</f>
        <v>0</v>
      </c>
      <c r="V90" s="249">
        <f>SUM(I90,M90,Q90)</f>
        <v>0</v>
      </c>
      <c r="W90" s="250">
        <f t="shared" si="9"/>
        <v>0</v>
      </c>
    </row>
    <row r="91" spans="1:23" ht="26.1" customHeight="1" thickBot="1" x14ac:dyDescent="0.3">
      <c r="A91" s="267"/>
      <c r="B91" s="268"/>
      <c r="C91" s="268"/>
      <c r="D91" s="269"/>
      <c r="E91" s="268"/>
      <c r="F91" s="294"/>
      <c r="G91" s="271">
        <f>SUM(G86:G90)</f>
        <v>0</v>
      </c>
      <c r="H91" s="272">
        <f>SUM(H86:H90)</f>
        <v>0</v>
      </c>
      <c r="I91" s="272">
        <f>SUM(I86:I90)</f>
        <v>0</v>
      </c>
      <c r="J91" s="245">
        <f>SUM(H91:I91)</f>
        <v>0</v>
      </c>
      <c r="K91" s="271">
        <f>SUM(K86:K90)</f>
        <v>0</v>
      </c>
      <c r="L91" s="272">
        <f>SUM(L86:L90)</f>
        <v>0</v>
      </c>
      <c r="M91" s="272">
        <f>SUM(M86:M90)</f>
        <v>0</v>
      </c>
      <c r="N91" s="245">
        <f t="shared" si="13"/>
        <v>0</v>
      </c>
      <c r="O91" s="271">
        <f>SUM(O86:O90)</f>
        <v>0</v>
      </c>
      <c r="P91" s="272">
        <f>SUM(P86:P90)</f>
        <v>0</v>
      </c>
      <c r="Q91" s="272">
        <f>SUM(Q86:Q90)</f>
        <v>0</v>
      </c>
      <c r="R91" s="245">
        <f t="shared" si="14"/>
        <v>0</v>
      </c>
      <c r="S91" s="247"/>
      <c r="T91" s="273">
        <f t="shared" si="11"/>
        <v>0</v>
      </c>
      <c r="U91" s="274">
        <f t="shared" si="11"/>
        <v>0</v>
      </c>
      <c r="V91" s="274">
        <f t="shared" si="11"/>
        <v>0</v>
      </c>
      <c r="W91" s="275">
        <f t="shared" si="9"/>
        <v>0</v>
      </c>
    </row>
    <row r="92" spans="1:23" ht="26.1" customHeight="1" x14ac:dyDescent="0.25">
      <c r="A92" s="229" t="s">
        <v>34</v>
      </c>
      <c r="B92" s="230" t="s">
        <v>125</v>
      </c>
      <c r="C92" s="230" t="s">
        <v>126</v>
      </c>
      <c r="D92" s="253" t="s">
        <v>47</v>
      </c>
      <c r="E92" s="230" t="s">
        <v>201</v>
      </c>
      <c r="F92" s="322" t="s">
        <v>14</v>
      </c>
      <c r="G92" s="313">
        <v>2</v>
      </c>
      <c r="H92" s="299">
        <v>11</v>
      </c>
      <c r="I92" s="299">
        <v>20</v>
      </c>
      <c r="J92" s="245">
        <f t="shared" si="12"/>
        <v>31</v>
      </c>
      <c r="K92" s="243">
        <v>2</v>
      </c>
      <c r="L92" s="244">
        <v>20</v>
      </c>
      <c r="M92" s="244">
        <v>26</v>
      </c>
      <c r="N92" s="245">
        <f t="shared" si="13"/>
        <v>46</v>
      </c>
      <c r="O92" s="246">
        <v>2</v>
      </c>
      <c r="P92" s="244">
        <v>10</v>
      </c>
      <c r="Q92" s="244">
        <v>26</v>
      </c>
      <c r="R92" s="245">
        <f t="shared" si="14"/>
        <v>36</v>
      </c>
      <c r="S92" s="247"/>
      <c r="T92" s="248">
        <f t="shared" si="11"/>
        <v>6</v>
      </c>
      <c r="U92" s="249">
        <f>SUM(H92,L92,P92)</f>
        <v>41</v>
      </c>
      <c r="V92" s="249">
        <f t="shared" si="11"/>
        <v>72</v>
      </c>
      <c r="W92" s="250">
        <f t="shared" si="9"/>
        <v>113</v>
      </c>
    </row>
    <row r="93" spans="1:23" ht="26.1" customHeight="1" thickBot="1" x14ac:dyDescent="0.3">
      <c r="A93" s="260" t="s">
        <v>34</v>
      </c>
      <c r="B93" s="261" t="s">
        <v>125</v>
      </c>
      <c r="C93" s="261" t="s">
        <v>126</v>
      </c>
      <c r="D93" s="262" t="s">
        <v>81</v>
      </c>
      <c r="E93" s="261" t="s">
        <v>189</v>
      </c>
      <c r="F93" s="315" t="s">
        <v>14</v>
      </c>
      <c r="G93" s="280">
        <v>1</v>
      </c>
      <c r="H93" s="281">
        <v>14</v>
      </c>
      <c r="I93" s="281">
        <v>15</v>
      </c>
      <c r="J93" s="245">
        <f t="shared" si="12"/>
        <v>29</v>
      </c>
      <c r="K93" s="280">
        <v>1</v>
      </c>
      <c r="L93" s="281">
        <v>11</v>
      </c>
      <c r="M93" s="281">
        <v>14</v>
      </c>
      <c r="N93" s="245">
        <f t="shared" si="13"/>
        <v>25</v>
      </c>
      <c r="O93" s="314">
        <v>1</v>
      </c>
      <c r="P93" s="288">
        <v>16</v>
      </c>
      <c r="Q93" s="288">
        <v>6</v>
      </c>
      <c r="R93" s="245">
        <f t="shared" si="14"/>
        <v>22</v>
      </c>
      <c r="S93" s="247"/>
      <c r="T93" s="283">
        <f>SUM(G93,K93,O93)</f>
        <v>3</v>
      </c>
      <c r="U93" s="284">
        <f>SUM(H93,L93,P93)</f>
        <v>41</v>
      </c>
      <c r="V93" s="284">
        <f>SUM(I93,M93,Q93)</f>
        <v>35</v>
      </c>
      <c r="W93" s="285">
        <f t="shared" si="9"/>
        <v>76</v>
      </c>
    </row>
    <row r="94" spans="1:23" ht="26.1" customHeight="1" thickBot="1" x14ac:dyDescent="0.3">
      <c r="A94" s="323"/>
      <c r="B94" s="324"/>
      <c r="C94" s="324"/>
      <c r="D94" s="325"/>
      <c r="E94" s="324"/>
      <c r="F94" s="326"/>
      <c r="G94" s="271">
        <f>SUM(G92:G93)</f>
        <v>3</v>
      </c>
      <c r="H94" s="272">
        <f>SUM(H92:H93)</f>
        <v>25</v>
      </c>
      <c r="I94" s="272">
        <f>SUM(I92:I93)</f>
        <v>35</v>
      </c>
      <c r="J94" s="245">
        <f>SUM(H94:I94)</f>
        <v>60</v>
      </c>
      <c r="K94" s="271">
        <f>SUM(K92:K93)</f>
        <v>3</v>
      </c>
      <c r="L94" s="272">
        <f>SUM(L92:L93)</f>
        <v>31</v>
      </c>
      <c r="M94" s="272">
        <f>SUM(M92:M93)</f>
        <v>40</v>
      </c>
      <c r="N94" s="245">
        <f>SUM(L94:M94)</f>
        <v>71</v>
      </c>
      <c r="O94" s="271">
        <f>SUM(O92:O93)</f>
        <v>3</v>
      </c>
      <c r="P94" s="272">
        <f>SUM(P92:P93)</f>
        <v>26</v>
      </c>
      <c r="Q94" s="272">
        <f>SUM(Q92:Q93)</f>
        <v>32</v>
      </c>
      <c r="R94" s="245">
        <f>SUM(P94:Q94)</f>
        <v>58</v>
      </c>
      <c r="S94" s="247"/>
      <c r="T94" s="273">
        <f>SUM(G94,K94,O94)</f>
        <v>9</v>
      </c>
      <c r="U94" s="274">
        <f>SUM(H94,L94,P94)</f>
        <v>82</v>
      </c>
      <c r="V94" s="274">
        <f>SUM(I94,M94,Q94)</f>
        <v>107</v>
      </c>
      <c r="W94" s="275">
        <f t="shared" si="9"/>
        <v>189</v>
      </c>
    </row>
    <row r="95" spans="1:23" ht="26.1" customHeight="1" thickTop="1" thickBot="1" x14ac:dyDescent="0.3">
      <c r="A95" s="327"/>
      <c r="B95" s="328"/>
      <c r="C95" s="328"/>
      <c r="D95" s="328"/>
      <c r="E95" s="328" t="s">
        <v>154</v>
      </c>
      <c r="F95" s="329"/>
      <c r="G95" s="330">
        <f>SUM(G94,G91,G85,G79,G72,G69,G63,G54,G47,G42,G37,G30,G24)</f>
        <v>3</v>
      </c>
      <c r="H95" s="331">
        <f>SUM(H94,H91,H85,H79,H72,H69,H63,H54,H47,H42,H37,H30,H24)</f>
        <v>25</v>
      </c>
      <c r="I95" s="332">
        <f>SUM(I94,I91,I85,I79,I72,I69,I63,I54,I47,I42,I37,I30,I24)</f>
        <v>35</v>
      </c>
      <c r="J95" s="245">
        <f t="shared" si="12"/>
        <v>60</v>
      </c>
      <c r="K95" s="333">
        <f>SUM(K94,K91,K85,K79,K72,K69,K63,K54,K47,K42,K37,K30,K24)</f>
        <v>3</v>
      </c>
      <c r="L95" s="331">
        <f>SUM(L94,L91,L85,L79,L72,L69,L63,L54,L47,L42,L37,L30,L24)</f>
        <v>31</v>
      </c>
      <c r="M95" s="331">
        <f>SUM(M94,M91,M85,M79,M72,M69,M63,M54,M47,M42,M37,M30,M24)</f>
        <v>40</v>
      </c>
      <c r="N95" s="245">
        <f t="shared" si="13"/>
        <v>71</v>
      </c>
      <c r="O95" s="333">
        <f>SUM(O94,O91,O85,O79,O72,O69,O63,O54,O47,O42,O37,O30,O24)</f>
        <v>3</v>
      </c>
      <c r="P95" s="331">
        <f>SUM(P94,P91,P85,P79,P72,P69,P63,P54,P47,P42,P37,P30,P24)</f>
        <v>26</v>
      </c>
      <c r="Q95" s="331">
        <f>SUM(Q94,Q91,Q85,Q79,Q72,Q69,Q63,Q54,Q47,Q42,Q37,Q30,Q24)</f>
        <v>32</v>
      </c>
      <c r="R95" s="245">
        <f t="shared" si="14"/>
        <v>58</v>
      </c>
      <c r="S95" s="334">
        <f>SUM(S94,S91,S85,S79,S72,S69,S63,S54,S47,S42,S37,S30,S24)</f>
        <v>0</v>
      </c>
      <c r="T95" s="333">
        <f>SUM(T94,T91,T85,T79,T72,T69,T63,T54,T47,T42,T37,T30,T24)</f>
        <v>9</v>
      </c>
      <c r="U95" s="331">
        <f>SUM(U94,U91,U85,U79,U72,U69,U63,U54,U47,U42,U37,U30,U24)</f>
        <v>82</v>
      </c>
      <c r="V95" s="331">
        <f>SUM(V94,V91,V85,V79,V72,V69,V63,V54,V47,V42,V37,V30,V24)</f>
        <v>107</v>
      </c>
      <c r="W95" s="335">
        <f>SUM(W94,W91,W85,W79,W72,W69,W63,W54,W47,W42,W37,W30,W24)</f>
        <v>189</v>
      </c>
    </row>
    <row r="96" spans="1:23" ht="26.1" customHeight="1" thickTop="1" thickBot="1" x14ac:dyDescent="0.3">
      <c r="A96" s="267" t="s">
        <v>34</v>
      </c>
      <c r="B96" s="107" t="s">
        <v>49</v>
      </c>
      <c r="C96" s="107" t="s">
        <v>155</v>
      </c>
      <c r="D96" s="269" t="s">
        <v>87</v>
      </c>
      <c r="E96" s="268" t="s">
        <v>86</v>
      </c>
      <c r="F96" s="294" t="s">
        <v>14</v>
      </c>
      <c r="G96" s="336"/>
      <c r="H96" s="277"/>
      <c r="I96" s="277"/>
      <c r="J96" s="245">
        <f t="shared" si="12"/>
        <v>0</v>
      </c>
      <c r="K96" s="255"/>
      <c r="L96" s="256"/>
      <c r="M96" s="256"/>
      <c r="N96" s="245">
        <f t="shared" si="13"/>
        <v>0</v>
      </c>
      <c r="O96" s="257"/>
      <c r="P96" s="256"/>
      <c r="Q96" s="256"/>
      <c r="R96" s="245">
        <f t="shared" si="14"/>
        <v>0</v>
      </c>
      <c r="S96" s="247"/>
      <c r="T96" s="258">
        <f t="shared" ref="T96:V136" si="15">SUM(G96,K96,O96)</f>
        <v>0</v>
      </c>
      <c r="U96" s="259">
        <f t="shared" si="15"/>
        <v>0</v>
      </c>
      <c r="V96" s="259">
        <f t="shared" si="15"/>
        <v>0</v>
      </c>
      <c r="W96" s="245">
        <f t="shared" ref="W96:W136" si="16">J96+N96+R96</f>
        <v>0</v>
      </c>
    </row>
    <row r="97" spans="1:23" ht="26.1" customHeight="1" thickBot="1" x14ac:dyDescent="0.3">
      <c r="A97" s="267" t="s">
        <v>34</v>
      </c>
      <c r="B97" s="107" t="s">
        <v>50</v>
      </c>
      <c r="C97" s="107" t="s">
        <v>156</v>
      </c>
      <c r="D97" s="269" t="s">
        <v>87</v>
      </c>
      <c r="E97" s="268" t="s">
        <v>86</v>
      </c>
      <c r="F97" s="294" t="s">
        <v>14</v>
      </c>
      <c r="G97" s="255"/>
      <c r="H97" s="256"/>
      <c r="I97" s="256"/>
      <c r="J97" s="245">
        <f t="shared" si="12"/>
        <v>0</v>
      </c>
      <c r="K97" s="255"/>
      <c r="L97" s="256"/>
      <c r="M97" s="256"/>
      <c r="N97" s="245">
        <f t="shared" si="13"/>
        <v>0</v>
      </c>
      <c r="O97" s="257"/>
      <c r="P97" s="256"/>
      <c r="Q97" s="256"/>
      <c r="R97" s="245">
        <f t="shared" si="14"/>
        <v>0</v>
      </c>
      <c r="S97" s="247"/>
      <c r="T97" s="258">
        <f t="shared" si="15"/>
        <v>0</v>
      </c>
      <c r="U97" s="259">
        <f>SUM(H97,L97,P97)</f>
        <v>0</v>
      </c>
      <c r="V97" s="259">
        <f t="shared" si="15"/>
        <v>0</v>
      </c>
      <c r="W97" s="245">
        <f t="shared" si="16"/>
        <v>0</v>
      </c>
    </row>
    <row r="98" spans="1:23" ht="26.1" customHeight="1" thickBot="1" x14ac:dyDescent="0.3">
      <c r="A98" s="267" t="s">
        <v>34</v>
      </c>
      <c r="B98" s="107" t="s">
        <v>51</v>
      </c>
      <c r="C98" s="107" t="s">
        <v>89</v>
      </c>
      <c r="D98" s="269" t="s">
        <v>87</v>
      </c>
      <c r="E98" s="268" t="s">
        <v>86</v>
      </c>
      <c r="F98" s="294" t="s">
        <v>14</v>
      </c>
      <c r="G98" s="255"/>
      <c r="H98" s="256"/>
      <c r="I98" s="256"/>
      <c r="J98" s="245">
        <f t="shared" si="12"/>
        <v>0</v>
      </c>
      <c r="K98" s="255"/>
      <c r="L98" s="256"/>
      <c r="M98" s="256"/>
      <c r="N98" s="245">
        <f t="shared" si="13"/>
        <v>0</v>
      </c>
      <c r="O98" s="257"/>
      <c r="P98" s="256"/>
      <c r="Q98" s="256"/>
      <c r="R98" s="245">
        <f t="shared" si="14"/>
        <v>0</v>
      </c>
      <c r="S98" s="247"/>
      <c r="T98" s="258">
        <f t="shared" si="15"/>
        <v>0</v>
      </c>
      <c r="U98" s="259">
        <f t="shared" si="15"/>
        <v>0</v>
      </c>
      <c r="V98" s="259">
        <f t="shared" si="15"/>
        <v>0</v>
      </c>
      <c r="W98" s="245">
        <f t="shared" si="16"/>
        <v>0</v>
      </c>
    </row>
    <row r="99" spans="1:23" ht="26.1" customHeight="1" thickBot="1" x14ac:dyDescent="0.3">
      <c r="A99" s="267" t="s">
        <v>34</v>
      </c>
      <c r="B99" s="107" t="s">
        <v>52</v>
      </c>
      <c r="C99" s="107" t="s">
        <v>157</v>
      </c>
      <c r="D99" s="269" t="s">
        <v>87</v>
      </c>
      <c r="E99" s="268" t="s">
        <v>86</v>
      </c>
      <c r="F99" s="294" t="s">
        <v>14</v>
      </c>
      <c r="G99" s="255"/>
      <c r="H99" s="256"/>
      <c r="I99" s="256"/>
      <c r="J99" s="245">
        <f t="shared" si="12"/>
        <v>0</v>
      </c>
      <c r="K99" s="255"/>
      <c r="L99" s="256"/>
      <c r="M99" s="256"/>
      <c r="N99" s="245">
        <f t="shared" si="13"/>
        <v>0</v>
      </c>
      <c r="O99" s="257"/>
      <c r="P99" s="256"/>
      <c r="Q99" s="256"/>
      <c r="R99" s="245">
        <f t="shared" si="14"/>
        <v>0</v>
      </c>
      <c r="S99" s="247"/>
      <c r="T99" s="258">
        <f t="shared" si="15"/>
        <v>0</v>
      </c>
      <c r="U99" s="259">
        <f t="shared" si="15"/>
        <v>0</v>
      </c>
      <c r="V99" s="259">
        <f t="shared" si="15"/>
        <v>0</v>
      </c>
      <c r="W99" s="245">
        <f t="shared" si="16"/>
        <v>0</v>
      </c>
    </row>
    <row r="100" spans="1:23" ht="26.1" customHeight="1" thickBot="1" x14ac:dyDescent="0.3">
      <c r="A100" s="267" t="s">
        <v>34</v>
      </c>
      <c r="B100" s="107" t="s">
        <v>53</v>
      </c>
      <c r="C100" s="107" t="s">
        <v>158</v>
      </c>
      <c r="D100" s="269" t="s">
        <v>87</v>
      </c>
      <c r="E100" s="268" t="s">
        <v>86</v>
      </c>
      <c r="F100" s="294" t="s">
        <v>14</v>
      </c>
      <c r="G100" s="255"/>
      <c r="H100" s="256"/>
      <c r="I100" s="256"/>
      <c r="J100" s="245">
        <f t="shared" si="12"/>
        <v>0</v>
      </c>
      <c r="K100" s="255"/>
      <c r="L100" s="256"/>
      <c r="M100" s="256"/>
      <c r="N100" s="245">
        <f t="shared" si="13"/>
        <v>0</v>
      </c>
      <c r="O100" s="257"/>
      <c r="P100" s="256"/>
      <c r="Q100" s="256"/>
      <c r="R100" s="245">
        <f t="shared" si="14"/>
        <v>0</v>
      </c>
      <c r="S100" s="247"/>
      <c r="T100" s="258">
        <f t="shared" si="15"/>
        <v>0</v>
      </c>
      <c r="U100" s="259">
        <f>SUM(H100,L100,P100)</f>
        <v>0</v>
      </c>
      <c r="V100" s="259">
        <f t="shared" si="15"/>
        <v>0</v>
      </c>
      <c r="W100" s="245">
        <f t="shared" si="16"/>
        <v>0</v>
      </c>
    </row>
    <row r="101" spans="1:23" ht="26.1" customHeight="1" thickBot="1" x14ac:dyDescent="0.3">
      <c r="A101" s="267" t="s">
        <v>34</v>
      </c>
      <c r="B101" s="107" t="s">
        <v>54</v>
      </c>
      <c r="C101" s="107" t="s">
        <v>159</v>
      </c>
      <c r="D101" s="269" t="s">
        <v>87</v>
      </c>
      <c r="E101" s="268" t="s">
        <v>86</v>
      </c>
      <c r="F101" s="294" t="s">
        <v>14</v>
      </c>
      <c r="G101" s="287"/>
      <c r="H101" s="288"/>
      <c r="I101" s="288"/>
      <c r="J101" s="245">
        <f t="shared" si="12"/>
        <v>0</v>
      </c>
      <c r="K101" s="287"/>
      <c r="L101" s="288"/>
      <c r="M101" s="288"/>
      <c r="N101" s="245">
        <f t="shared" si="13"/>
        <v>0</v>
      </c>
      <c r="O101" s="314"/>
      <c r="P101" s="288"/>
      <c r="Q101" s="288"/>
      <c r="R101" s="245">
        <f t="shared" si="14"/>
        <v>0</v>
      </c>
      <c r="S101" s="247"/>
      <c r="T101" s="258">
        <f t="shared" si="15"/>
        <v>0</v>
      </c>
      <c r="U101" s="259">
        <f t="shared" si="15"/>
        <v>0</v>
      </c>
      <c r="V101" s="259">
        <f t="shared" si="15"/>
        <v>0</v>
      </c>
      <c r="W101" s="245">
        <f t="shared" si="16"/>
        <v>0</v>
      </c>
    </row>
    <row r="102" spans="1:23" ht="26.1" customHeight="1" thickBot="1" x14ac:dyDescent="0.3">
      <c r="A102" s="267" t="s">
        <v>34</v>
      </c>
      <c r="B102" s="107" t="s">
        <v>55</v>
      </c>
      <c r="C102" s="107" t="s">
        <v>132</v>
      </c>
      <c r="D102" s="269" t="s">
        <v>87</v>
      </c>
      <c r="E102" s="268" t="s">
        <v>86</v>
      </c>
      <c r="F102" s="294" t="s">
        <v>14</v>
      </c>
      <c r="G102" s="276"/>
      <c r="H102" s="277"/>
      <c r="I102" s="277"/>
      <c r="J102" s="245">
        <f t="shared" si="12"/>
        <v>0</v>
      </c>
      <c r="K102" s="276"/>
      <c r="L102" s="277"/>
      <c r="M102" s="277"/>
      <c r="N102" s="245">
        <f t="shared" si="13"/>
        <v>0</v>
      </c>
      <c r="O102" s="278"/>
      <c r="P102" s="277"/>
      <c r="Q102" s="277"/>
      <c r="R102" s="245">
        <f t="shared" si="14"/>
        <v>0</v>
      </c>
      <c r="S102" s="247"/>
      <c r="T102" s="258">
        <f t="shared" si="15"/>
        <v>0</v>
      </c>
      <c r="U102" s="259">
        <f t="shared" si="15"/>
        <v>0</v>
      </c>
      <c r="V102" s="259">
        <f t="shared" si="15"/>
        <v>0</v>
      </c>
      <c r="W102" s="245">
        <f t="shared" si="16"/>
        <v>0</v>
      </c>
    </row>
    <row r="103" spans="1:23" ht="26.1" customHeight="1" thickBot="1" x14ac:dyDescent="0.3">
      <c r="A103" s="267" t="s">
        <v>34</v>
      </c>
      <c r="B103" s="107" t="s">
        <v>83</v>
      </c>
      <c r="C103" s="107" t="s">
        <v>160</v>
      </c>
      <c r="D103" s="269" t="s">
        <v>87</v>
      </c>
      <c r="E103" s="268" t="s">
        <v>86</v>
      </c>
      <c r="F103" s="294" t="s">
        <v>14</v>
      </c>
      <c r="G103" s="337"/>
      <c r="H103" s="338"/>
      <c r="I103" s="338"/>
      <c r="J103" s="245">
        <f t="shared" si="12"/>
        <v>0</v>
      </c>
      <c r="K103" s="337"/>
      <c r="L103" s="338"/>
      <c r="M103" s="338"/>
      <c r="N103" s="245">
        <f t="shared" si="13"/>
        <v>0</v>
      </c>
      <c r="O103" s="339"/>
      <c r="P103" s="338"/>
      <c r="Q103" s="338"/>
      <c r="R103" s="245">
        <f t="shared" si="14"/>
        <v>0</v>
      </c>
      <c r="S103" s="247"/>
      <c r="T103" s="258">
        <f t="shared" si="15"/>
        <v>0</v>
      </c>
      <c r="U103" s="259">
        <f t="shared" si="15"/>
        <v>0</v>
      </c>
      <c r="V103" s="259">
        <f t="shared" si="15"/>
        <v>0</v>
      </c>
      <c r="W103" s="245">
        <f t="shared" si="16"/>
        <v>0</v>
      </c>
    </row>
    <row r="104" spans="1:23" ht="26.1" customHeight="1" thickBot="1" x14ac:dyDescent="0.3">
      <c r="A104" s="267" t="s">
        <v>34</v>
      </c>
      <c r="B104" s="107" t="s">
        <v>56</v>
      </c>
      <c r="C104" s="107" t="s">
        <v>161</v>
      </c>
      <c r="D104" s="269" t="s">
        <v>87</v>
      </c>
      <c r="E104" s="268" t="s">
        <v>86</v>
      </c>
      <c r="F104" s="294" t="s">
        <v>14</v>
      </c>
      <c r="G104" s="255"/>
      <c r="H104" s="256"/>
      <c r="I104" s="256"/>
      <c r="J104" s="245">
        <f t="shared" si="12"/>
        <v>0</v>
      </c>
      <c r="K104" s="255"/>
      <c r="L104" s="256"/>
      <c r="M104" s="256"/>
      <c r="N104" s="245">
        <f t="shared" si="13"/>
        <v>0</v>
      </c>
      <c r="O104" s="257"/>
      <c r="P104" s="256"/>
      <c r="Q104" s="256"/>
      <c r="R104" s="245">
        <f t="shared" si="14"/>
        <v>0</v>
      </c>
      <c r="S104" s="247"/>
      <c r="T104" s="258">
        <f t="shared" si="15"/>
        <v>0</v>
      </c>
      <c r="U104" s="259">
        <f t="shared" si="15"/>
        <v>0</v>
      </c>
      <c r="V104" s="259">
        <f t="shared" si="15"/>
        <v>0</v>
      </c>
      <c r="W104" s="245">
        <f t="shared" si="16"/>
        <v>0</v>
      </c>
    </row>
    <row r="105" spans="1:23" ht="26.1" customHeight="1" thickBot="1" x14ac:dyDescent="0.3">
      <c r="A105" s="267" t="s">
        <v>34</v>
      </c>
      <c r="B105" s="107" t="s">
        <v>57</v>
      </c>
      <c r="C105" s="107" t="s">
        <v>222</v>
      </c>
      <c r="D105" s="269" t="s">
        <v>87</v>
      </c>
      <c r="E105" s="268" t="s">
        <v>86</v>
      </c>
      <c r="F105" s="294" t="s">
        <v>14</v>
      </c>
      <c r="G105" s="340"/>
      <c r="H105" s="341"/>
      <c r="I105" s="341"/>
      <c r="J105" s="245">
        <f t="shared" si="12"/>
        <v>0</v>
      </c>
      <c r="K105" s="342"/>
      <c r="L105" s="341"/>
      <c r="M105" s="341"/>
      <c r="N105" s="245">
        <f t="shared" si="13"/>
        <v>0</v>
      </c>
      <c r="O105" s="343"/>
      <c r="P105" s="341"/>
      <c r="Q105" s="341"/>
      <c r="R105" s="245">
        <f t="shared" si="14"/>
        <v>0</v>
      </c>
      <c r="S105" s="247"/>
      <c r="T105" s="258">
        <f t="shared" si="15"/>
        <v>0</v>
      </c>
      <c r="U105" s="259">
        <f t="shared" si="15"/>
        <v>0</v>
      </c>
      <c r="V105" s="259">
        <f t="shared" si="15"/>
        <v>0</v>
      </c>
      <c r="W105" s="245">
        <f t="shared" si="16"/>
        <v>0</v>
      </c>
    </row>
    <row r="106" spans="1:23" ht="25.5" customHeight="1" thickBot="1" x14ac:dyDescent="0.3">
      <c r="A106" s="267" t="s">
        <v>34</v>
      </c>
      <c r="B106" s="107" t="s">
        <v>58</v>
      </c>
      <c r="C106" s="107" t="s">
        <v>84</v>
      </c>
      <c r="D106" s="269" t="s">
        <v>87</v>
      </c>
      <c r="E106" s="268" t="s">
        <v>86</v>
      </c>
      <c r="F106" s="294" t="s">
        <v>14</v>
      </c>
      <c r="G106" s="255"/>
      <c r="H106" s="256"/>
      <c r="I106" s="256"/>
      <c r="J106" s="245">
        <f t="shared" si="12"/>
        <v>0</v>
      </c>
      <c r="K106" s="255"/>
      <c r="L106" s="256"/>
      <c r="M106" s="256"/>
      <c r="N106" s="245">
        <f t="shared" si="13"/>
        <v>0</v>
      </c>
      <c r="O106" s="257"/>
      <c r="P106" s="256"/>
      <c r="Q106" s="256"/>
      <c r="R106" s="245">
        <f t="shared" si="14"/>
        <v>0</v>
      </c>
      <c r="S106" s="247"/>
      <c r="T106" s="258">
        <f t="shared" si="15"/>
        <v>0</v>
      </c>
      <c r="U106" s="259">
        <f t="shared" si="15"/>
        <v>0</v>
      </c>
      <c r="V106" s="259">
        <f t="shared" si="15"/>
        <v>0</v>
      </c>
      <c r="W106" s="245">
        <f t="shared" si="16"/>
        <v>0</v>
      </c>
    </row>
    <row r="107" spans="1:23" ht="25.5" customHeight="1" thickBot="1" x14ac:dyDescent="0.3">
      <c r="A107" s="267" t="s">
        <v>34</v>
      </c>
      <c r="B107" s="107" t="s">
        <v>59</v>
      </c>
      <c r="C107" s="107" t="s">
        <v>162</v>
      </c>
      <c r="D107" s="269" t="s">
        <v>87</v>
      </c>
      <c r="E107" s="268" t="s">
        <v>86</v>
      </c>
      <c r="F107" s="294" t="s">
        <v>14</v>
      </c>
      <c r="G107" s="255"/>
      <c r="H107" s="256"/>
      <c r="I107" s="256"/>
      <c r="J107" s="245">
        <f t="shared" si="12"/>
        <v>0</v>
      </c>
      <c r="K107" s="255"/>
      <c r="L107" s="256"/>
      <c r="M107" s="256"/>
      <c r="N107" s="245">
        <f t="shared" si="13"/>
        <v>0</v>
      </c>
      <c r="O107" s="257"/>
      <c r="P107" s="256"/>
      <c r="Q107" s="256"/>
      <c r="R107" s="245">
        <f t="shared" si="14"/>
        <v>0</v>
      </c>
      <c r="S107" s="247"/>
      <c r="T107" s="258">
        <f t="shared" si="15"/>
        <v>0</v>
      </c>
      <c r="U107" s="259">
        <f t="shared" si="15"/>
        <v>0</v>
      </c>
      <c r="V107" s="259">
        <f t="shared" si="15"/>
        <v>0</v>
      </c>
      <c r="W107" s="245">
        <f t="shared" si="16"/>
        <v>0</v>
      </c>
    </row>
    <row r="108" spans="1:23" ht="25.5" customHeight="1" thickBot="1" x14ac:dyDescent="0.3">
      <c r="A108" s="267" t="s">
        <v>34</v>
      </c>
      <c r="B108" s="107" t="s">
        <v>85</v>
      </c>
      <c r="C108" s="107" t="s">
        <v>133</v>
      </c>
      <c r="D108" s="269" t="s">
        <v>87</v>
      </c>
      <c r="E108" s="268" t="s">
        <v>86</v>
      </c>
      <c r="F108" s="294" t="s">
        <v>14</v>
      </c>
      <c r="G108" s="337"/>
      <c r="H108" s="338"/>
      <c r="I108" s="338"/>
      <c r="J108" s="245">
        <f t="shared" si="12"/>
        <v>0</v>
      </c>
      <c r="K108" s="337"/>
      <c r="L108" s="338"/>
      <c r="M108" s="338"/>
      <c r="N108" s="245">
        <f t="shared" si="13"/>
        <v>0</v>
      </c>
      <c r="O108" s="339"/>
      <c r="P108" s="338"/>
      <c r="Q108" s="338"/>
      <c r="R108" s="245">
        <f t="shared" si="14"/>
        <v>0</v>
      </c>
      <c r="S108" s="247"/>
      <c r="T108" s="258">
        <f t="shared" si="15"/>
        <v>0</v>
      </c>
      <c r="U108" s="259">
        <f t="shared" si="15"/>
        <v>0</v>
      </c>
      <c r="V108" s="259">
        <f t="shared" si="15"/>
        <v>0</v>
      </c>
      <c r="W108" s="245">
        <f t="shared" si="16"/>
        <v>0</v>
      </c>
    </row>
    <row r="109" spans="1:23" ht="25.5" customHeight="1" thickBot="1" x14ac:dyDescent="0.3">
      <c r="A109" s="267" t="s">
        <v>34</v>
      </c>
      <c r="B109" s="107" t="s">
        <v>60</v>
      </c>
      <c r="C109" s="107" t="s">
        <v>134</v>
      </c>
      <c r="D109" s="269" t="s">
        <v>87</v>
      </c>
      <c r="E109" s="268" t="s">
        <v>86</v>
      </c>
      <c r="F109" s="294" t="s">
        <v>14</v>
      </c>
      <c r="G109" s="255"/>
      <c r="H109" s="256"/>
      <c r="I109" s="256"/>
      <c r="J109" s="245">
        <f t="shared" si="12"/>
        <v>0</v>
      </c>
      <c r="K109" s="255"/>
      <c r="L109" s="256"/>
      <c r="M109" s="256"/>
      <c r="N109" s="245">
        <f t="shared" si="13"/>
        <v>0</v>
      </c>
      <c r="O109" s="257"/>
      <c r="P109" s="256"/>
      <c r="Q109" s="256"/>
      <c r="R109" s="245">
        <f t="shared" si="14"/>
        <v>0</v>
      </c>
      <c r="S109" s="247"/>
      <c r="T109" s="258">
        <f t="shared" si="15"/>
        <v>0</v>
      </c>
      <c r="U109" s="259">
        <f t="shared" si="15"/>
        <v>0</v>
      </c>
      <c r="V109" s="259">
        <f>SUM(I109,M109,Q109)</f>
        <v>0</v>
      </c>
      <c r="W109" s="245">
        <f t="shared" si="16"/>
        <v>0</v>
      </c>
    </row>
    <row r="110" spans="1:23" ht="25.5" customHeight="1" thickBot="1" x14ac:dyDescent="0.3">
      <c r="A110" s="267" t="s">
        <v>34</v>
      </c>
      <c r="B110" s="107" t="s">
        <v>61</v>
      </c>
      <c r="C110" s="107" t="s">
        <v>163</v>
      </c>
      <c r="D110" s="269" t="s">
        <v>87</v>
      </c>
      <c r="E110" s="268" t="s">
        <v>86</v>
      </c>
      <c r="F110" s="294" t="s">
        <v>14</v>
      </c>
      <c r="G110" s="255"/>
      <c r="H110" s="256"/>
      <c r="I110" s="256"/>
      <c r="J110" s="245">
        <f t="shared" si="12"/>
        <v>0</v>
      </c>
      <c r="K110" s="255"/>
      <c r="L110" s="256"/>
      <c r="M110" s="256"/>
      <c r="N110" s="245">
        <f t="shared" si="13"/>
        <v>0</v>
      </c>
      <c r="O110" s="257"/>
      <c r="P110" s="256"/>
      <c r="Q110" s="256"/>
      <c r="R110" s="245">
        <f t="shared" si="14"/>
        <v>0</v>
      </c>
      <c r="S110" s="247"/>
      <c r="T110" s="258">
        <f t="shared" si="15"/>
        <v>0</v>
      </c>
      <c r="U110" s="259">
        <f t="shared" si="15"/>
        <v>0</v>
      </c>
      <c r="V110" s="259">
        <f t="shared" si="15"/>
        <v>0</v>
      </c>
      <c r="W110" s="245">
        <f t="shared" si="16"/>
        <v>0</v>
      </c>
    </row>
    <row r="111" spans="1:23" ht="25.5" customHeight="1" thickBot="1" x14ac:dyDescent="0.3">
      <c r="A111" s="267" t="s">
        <v>34</v>
      </c>
      <c r="B111" s="107" t="s">
        <v>62</v>
      </c>
      <c r="C111" s="107" t="s">
        <v>135</v>
      </c>
      <c r="D111" s="269" t="s">
        <v>87</v>
      </c>
      <c r="E111" s="268" t="s">
        <v>86</v>
      </c>
      <c r="F111" s="294" t="s">
        <v>14</v>
      </c>
      <c r="G111" s="287"/>
      <c r="H111" s="288"/>
      <c r="I111" s="288"/>
      <c r="J111" s="245">
        <f t="shared" si="12"/>
        <v>0</v>
      </c>
      <c r="K111" s="287"/>
      <c r="L111" s="288"/>
      <c r="M111" s="288"/>
      <c r="N111" s="245">
        <f t="shared" si="13"/>
        <v>0</v>
      </c>
      <c r="O111" s="314"/>
      <c r="P111" s="288"/>
      <c r="Q111" s="288"/>
      <c r="R111" s="245">
        <f t="shared" si="14"/>
        <v>0</v>
      </c>
      <c r="S111" s="247"/>
      <c r="T111" s="258">
        <f t="shared" si="15"/>
        <v>0</v>
      </c>
      <c r="U111" s="259">
        <f t="shared" si="15"/>
        <v>0</v>
      </c>
      <c r="V111" s="259">
        <f t="shared" si="15"/>
        <v>0</v>
      </c>
      <c r="W111" s="245">
        <f t="shared" si="16"/>
        <v>0</v>
      </c>
    </row>
    <row r="112" spans="1:23" ht="25.5" customHeight="1" thickBot="1" x14ac:dyDescent="0.3">
      <c r="A112" s="267" t="s">
        <v>34</v>
      </c>
      <c r="B112" s="107" t="s">
        <v>63</v>
      </c>
      <c r="C112" s="107" t="s">
        <v>136</v>
      </c>
      <c r="D112" s="269" t="s">
        <v>87</v>
      </c>
      <c r="E112" s="268" t="s">
        <v>86</v>
      </c>
      <c r="F112" s="294" t="s">
        <v>14</v>
      </c>
      <c r="G112" s="255"/>
      <c r="H112" s="256"/>
      <c r="I112" s="256"/>
      <c r="J112" s="245">
        <f t="shared" si="12"/>
        <v>0</v>
      </c>
      <c r="K112" s="255"/>
      <c r="L112" s="256"/>
      <c r="M112" s="256"/>
      <c r="N112" s="245">
        <f t="shared" si="13"/>
        <v>0</v>
      </c>
      <c r="O112" s="257"/>
      <c r="P112" s="256"/>
      <c r="Q112" s="256"/>
      <c r="R112" s="245">
        <f t="shared" si="14"/>
        <v>0</v>
      </c>
      <c r="S112" s="247"/>
      <c r="T112" s="258">
        <f t="shared" si="15"/>
        <v>0</v>
      </c>
      <c r="U112" s="259">
        <f t="shared" si="15"/>
        <v>0</v>
      </c>
      <c r="V112" s="259">
        <f t="shared" si="15"/>
        <v>0</v>
      </c>
      <c r="W112" s="245">
        <f t="shared" si="16"/>
        <v>0</v>
      </c>
    </row>
    <row r="113" spans="1:23" ht="25.5" customHeight="1" thickBot="1" x14ac:dyDescent="0.3">
      <c r="A113" s="267" t="s">
        <v>34</v>
      </c>
      <c r="B113" s="107" t="s">
        <v>64</v>
      </c>
      <c r="C113" s="107" t="s">
        <v>164</v>
      </c>
      <c r="D113" s="269" t="s">
        <v>87</v>
      </c>
      <c r="E113" s="268" t="s">
        <v>86</v>
      </c>
      <c r="F113" s="294" t="s">
        <v>14</v>
      </c>
      <c r="G113" s="243"/>
      <c r="H113" s="244"/>
      <c r="I113" s="244"/>
      <c r="J113" s="245">
        <f t="shared" si="12"/>
        <v>0</v>
      </c>
      <c r="K113" s="243"/>
      <c r="L113" s="244"/>
      <c r="M113" s="244"/>
      <c r="N113" s="245">
        <f t="shared" si="13"/>
        <v>0</v>
      </c>
      <c r="O113" s="246"/>
      <c r="P113" s="244"/>
      <c r="Q113" s="244"/>
      <c r="R113" s="245">
        <f t="shared" si="14"/>
        <v>0</v>
      </c>
      <c r="S113" s="247"/>
      <c r="T113" s="258">
        <f t="shared" si="15"/>
        <v>0</v>
      </c>
      <c r="U113" s="259">
        <f>SUM(H113,L113,P113)</f>
        <v>0</v>
      </c>
      <c r="V113" s="259">
        <f t="shared" si="15"/>
        <v>0</v>
      </c>
      <c r="W113" s="245">
        <f t="shared" si="16"/>
        <v>0</v>
      </c>
    </row>
    <row r="114" spans="1:23" ht="25.5" customHeight="1" thickBot="1" x14ac:dyDescent="0.3">
      <c r="A114" s="267" t="s">
        <v>34</v>
      </c>
      <c r="B114" s="107" t="s">
        <v>65</v>
      </c>
      <c r="C114" s="107" t="s">
        <v>165</v>
      </c>
      <c r="D114" s="269" t="s">
        <v>87</v>
      </c>
      <c r="E114" s="268" t="s">
        <v>86</v>
      </c>
      <c r="F114" s="294" t="s">
        <v>14</v>
      </c>
      <c r="G114" s="255"/>
      <c r="H114" s="256"/>
      <c r="I114" s="256"/>
      <c r="J114" s="245">
        <f t="shared" si="12"/>
        <v>0</v>
      </c>
      <c r="K114" s="255"/>
      <c r="L114" s="256"/>
      <c r="M114" s="256"/>
      <c r="N114" s="245">
        <f t="shared" si="13"/>
        <v>0</v>
      </c>
      <c r="O114" s="257"/>
      <c r="P114" s="256"/>
      <c r="Q114" s="256"/>
      <c r="R114" s="245">
        <f t="shared" si="14"/>
        <v>0</v>
      </c>
      <c r="S114" s="247"/>
      <c r="T114" s="258">
        <f t="shared" si="15"/>
        <v>0</v>
      </c>
      <c r="U114" s="259">
        <f t="shared" si="15"/>
        <v>0</v>
      </c>
      <c r="V114" s="259">
        <f>SUM(I114,M114,Q114)</f>
        <v>0</v>
      </c>
      <c r="W114" s="245">
        <f t="shared" si="16"/>
        <v>0</v>
      </c>
    </row>
    <row r="115" spans="1:23" ht="25.5" customHeight="1" thickBot="1" x14ac:dyDescent="0.3">
      <c r="A115" s="267" t="s">
        <v>34</v>
      </c>
      <c r="B115" s="107" t="s">
        <v>66</v>
      </c>
      <c r="C115" s="107" t="s">
        <v>223</v>
      </c>
      <c r="D115" s="269" t="s">
        <v>87</v>
      </c>
      <c r="E115" s="268" t="s">
        <v>86</v>
      </c>
      <c r="F115" s="294" t="s">
        <v>14</v>
      </c>
      <c r="G115" s="255"/>
      <c r="H115" s="256"/>
      <c r="I115" s="256"/>
      <c r="J115" s="245">
        <f t="shared" si="12"/>
        <v>0</v>
      </c>
      <c r="K115" s="255"/>
      <c r="L115" s="256"/>
      <c r="M115" s="256"/>
      <c r="N115" s="245">
        <f t="shared" si="13"/>
        <v>0</v>
      </c>
      <c r="O115" s="257"/>
      <c r="P115" s="256"/>
      <c r="Q115" s="256"/>
      <c r="R115" s="245">
        <f t="shared" si="14"/>
        <v>0</v>
      </c>
      <c r="S115" s="247"/>
      <c r="T115" s="258">
        <f t="shared" si="15"/>
        <v>0</v>
      </c>
      <c r="U115" s="259">
        <f t="shared" si="15"/>
        <v>0</v>
      </c>
      <c r="V115" s="259">
        <f t="shared" si="15"/>
        <v>0</v>
      </c>
      <c r="W115" s="245">
        <f t="shared" si="16"/>
        <v>0</v>
      </c>
    </row>
    <row r="116" spans="1:23" ht="25.5" customHeight="1" thickBot="1" x14ac:dyDescent="0.3">
      <c r="A116" s="267" t="s">
        <v>34</v>
      </c>
      <c r="B116" s="108" t="s">
        <v>67</v>
      </c>
      <c r="C116" s="108" t="s">
        <v>166</v>
      </c>
      <c r="D116" s="344" t="s">
        <v>87</v>
      </c>
      <c r="E116" s="268" t="s">
        <v>86</v>
      </c>
      <c r="F116" s="294" t="s">
        <v>14</v>
      </c>
      <c r="G116" s="255"/>
      <c r="H116" s="256"/>
      <c r="I116" s="256"/>
      <c r="J116" s="245">
        <f t="shared" si="12"/>
        <v>0</v>
      </c>
      <c r="K116" s="255"/>
      <c r="L116" s="256"/>
      <c r="M116" s="256"/>
      <c r="N116" s="245">
        <f t="shared" si="13"/>
        <v>0</v>
      </c>
      <c r="O116" s="257"/>
      <c r="P116" s="256"/>
      <c r="Q116" s="256"/>
      <c r="R116" s="245">
        <f t="shared" si="14"/>
        <v>0</v>
      </c>
      <c r="S116" s="247"/>
      <c r="T116" s="258">
        <f t="shared" si="15"/>
        <v>0</v>
      </c>
      <c r="U116" s="259">
        <f t="shared" si="15"/>
        <v>0</v>
      </c>
      <c r="V116" s="259">
        <f>SUM(I116,M116,Q116)</f>
        <v>0</v>
      </c>
      <c r="W116" s="245">
        <f t="shared" si="16"/>
        <v>0</v>
      </c>
    </row>
    <row r="117" spans="1:23" ht="25.5" customHeight="1" thickBot="1" x14ac:dyDescent="0.3">
      <c r="A117" s="267" t="s">
        <v>34</v>
      </c>
      <c r="B117" s="108" t="s">
        <v>68</v>
      </c>
      <c r="C117" s="108" t="s">
        <v>167</v>
      </c>
      <c r="D117" s="344" t="s">
        <v>87</v>
      </c>
      <c r="E117" s="268" t="s">
        <v>86</v>
      </c>
      <c r="F117" s="294" t="s">
        <v>14</v>
      </c>
      <c r="G117" s="255"/>
      <c r="H117" s="256"/>
      <c r="I117" s="256"/>
      <c r="J117" s="245">
        <f t="shared" si="12"/>
        <v>0</v>
      </c>
      <c r="K117" s="255"/>
      <c r="L117" s="256"/>
      <c r="M117" s="256"/>
      <c r="N117" s="245">
        <f t="shared" si="13"/>
        <v>0</v>
      </c>
      <c r="O117" s="257"/>
      <c r="P117" s="256"/>
      <c r="Q117" s="256"/>
      <c r="R117" s="245">
        <f t="shared" si="14"/>
        <v>0</v>
      </c>
      <c r="S117" s="247"/>
      <c r="T117" s="258">
        <f t="shared" si="15"/>
        <v>0</v>
      </c>
      <c r="U117" s="259">
        <f t="shared" si="15"/>
        <v>0</v>
      </c>
      <c r="V117" s="259">
        <f t="shared" si="15"/>
        <v>0</v>
      </c>
      <c r="W117" s="245">
        <f t="shared" si="16"/>
        <v>0</v>
      </c>
    </row>
    <row r="118" spans="1:23" ht="25.5" customHeight="1" thickBot="1" x14ac:dyDescent="0.3">
      <c r="A118" s="267" t="s">
        <v>34</v>
      </c>
      <c r="B118" s="108" t="s">
        <v>69</v>
      </c>
      <c r="C118" s="108" t="s">
        <v>168</v>
      </c>
      <c r="D118" s="344" t="s">
        <v>87</v>
      </c>
      <c r="E118" s="268" t="s">
        <v>86</v>
      </c>
      <c r="F118" s="294" t="s">
        <v>14</v>
      </c>
      <c r="G118" s="255"/>
      <c r="H118" s="256"/>
      <c r="I118" s="256"/>
      <c r="J118" s="245">
        <f t="shared" si="12"/>
        <v>0</v>
      </c>
      <c r="K118" s="255"/>
      <c r="L118" s="256"/>
      <c r="M118" s="256"/>
      <c r="N118" s="245">
        <f t="shared" si="13"/>
        <v>0</v>
      </c>
      <c r="O118" s="257"/>
      <c r="P118" s="256"/>
      <c r="Q118" s="256"/>
      <c r="R118" s="245">
        <f t="shared" si="14"/>
        <v>0</v>
      </c>
      <c r="S118" s="247"/>
      <c r="T118" s="258">
        <f t="shared" si="15"/>
        <v>0</v>
      </c>
      <c r="U118" s="259">
        <f t="shared" si="15"/>
        <v>0</v>
      </c>
      <c r="V118" s="259">
        <f t="shared" si="15"/>
        <v>0</v>
      </c>
      <c r="W118" s="245">
        <f t="shared" si="16"/>
        <v>0</v>
      </c>
    </row>
    <row r="119" spans="1:23" ht="25.5" customHeight="1" thickBot="1" x14ac:dyDescent="0.3">
      <c r="A119" s="267" t="s">
        <v>34</v>
      </c>
      <c r="B119" s="108" t="s">
        <v>70</v>
      </c>
      <c r="C119" s="108" t="s">
        <v>169</v>
      </c>
      <c r="D119" s="344" t="s">
        <v>87</v>
      </c>
      <c r="E119" s="268" t="s">
        <v>86</v>
      </c>
      <c r="F119" s="294" t="s">
        <v>14</v>
      </c>
      <c r="G119" s="255"/>
      <c r="H119" s="256"/>
      <c r="I119" s="256"/>
      <c r="J119" s="245">
        <f t="shared" si="12"/>
        <v>0</v>
      </c>
      <c r="K119" s="255"/>
      <c r="L119" s="256"/>
      <c r="M119" s="256"/>
      <c r="N119" s="245">
        <f t="shared" si="13"/>
        <v>0</v>
      </c>
      <c r="O119" s="257"/>
      <c r="P119" s="256"/>
      <c r="Q119" s="256"/>
      <c r="R119" s="245">
        <f t="shared" si="14"/>
        <v>0</v>
      </c>
      <c r="S119" s="247"/>
      <c r="T119" s="258">
        <f t="shared" si="15"/>
        <v>0</v>
      </c>
      <c r="U119" s="259">
        <f t="shared" si="15"/>
        <v>0</v>
      </c>
      <c r="V119" s="259">
        <f t="shared" si="15"/>
        <v>0</v>
      </c>
      <c r="W119" s="245">
        <f t="shared" si="16"/>
        <v>0</v>
      </c>
    </row>
    <row r="120" spans="1:23" ht="25.5" customHeight="1" thickBot="1" x14ac:dyDescent="0.3">
      <c r="A120" s="267" t="s">
        <v>34</v>
      </c>
      <c r="B120" s="108" t="s">
        <v>71</v>
      </c>
      <c r="C120" s="108" t="s">
        <v>170</v>
      </c>
      <c r="D120" s="344" t="s">
        <v>87</v>
      </c>
      <c r="E120" s="268" t="s">
        <v>86</v>
      </c>
      <c r="F120" s="294" t="s">
        <v>14</v>
      </c>
      <c r="G120" s="255"/>
      <c r="H120" s="256"/>
      <c r="I120" s="256"/>
      <c r="J120" s="245">
        <f t="shared" si="12"/>
        <v>0</v>
      </c>
      <c r="K120" s="255"/>
      <c r="L120" s="256"/>
      <c r="M120" s="256"/>
      <c r="N120" s="245">
        <f t="shared" si="13"/>
        <v>0</v>
      </c>
      <c r="O120" s="257"/>
      <c r="P120" s="256"/>
      <c r="Q120" s="256"/>
      <c r="R120" s="245">
        <f t="shared" si="14"/>
        <v>0</v>
      </c>
      <c r="S120" s="247"/>
      <c r="T120" s="258">
        <f t="shared" si="15"/>
        <v>0</v>
      </c>
      <c r="U120" s="259">
        <f t="shared" si="15"/>
        <v>0</v>
      </c>
      <c r="V120" s="259">
        <f t="shared" si="15"/>
        <v>0</v>
      </c>
      <c r="W120" s="245">
        <f t="shared" si="16"/>
        <v>0</v>
      </c>
    </row>
    <row r="121" spans="1:23" ht="25.5" customHeight="1" thickBot="1" x14ac:dyDescent="0.3">
      <c r="A121" s="267" t="s">
        <v>34</v>
      </c>
      <c r="B121" s="108" t="s">
        <v>72</v>
      </c>
      <c r="C121" s="108" t="s">
        <v>171</v>
      </c>
      <c r="D121" s="344" t="s">
        <v>87</v>
      </c>
      <c r="E121" s="268" t="s">
        <v>86</v>
      </c>
      <c r="F121" s="294" t="s">
        <v>14</v>
      </c>
      <c r="G121" s="255"/>
      <c r="H121" s="256"/>
      <c r="I121" s="256"/>
      <c r="J121" s="245">
        <f t="shared" si="12"/>
        <v>0</v>
      </c>
      <c r="K121" s="255"/>
      <c r="L121" s="256"/>
      <c r="M121" s="256"/>
      <c r="N121" s="245">
        <f t="shared" si="13"/>
        <v>0</v>
      </c>
      <c r="O121" s="257"/>
      <c r="P121" s="256"/>
      <c r="Q121" s="256"/>
      <c r="R121" s="245">
        <f t="shared" si="14"/>
        <v>0</v>
      </c>
      <c r="S121" s="247"/>
      <c r="T121" s="258">
        <f t="shared" si="15"/>
        <v>0</v>
      </c>
      <c r="U121" s="259">
        <f t="shared" si="15"/>
        <v>0</v>
      </c>
      <c r="V121" s="259">
        <f t="shared" si="15"/>
        <v>0</v>
      </c>
      <c r="W121" s="245">
        <f t="shared" si="16"/>
        <v>0</v>
      </c>
    </row>
    <row r="122" spans="1:23" ht="25.5" customHeight="1" thickBot="1" x14ac:dyDescent="0.3">
      <c r="A122" s="267" t="s">
        <v>34</v>
      </c>
      <c r="B122" s="108" t="s">
        <v>73</v>
      </c>
      <c r="C122" s="108" t="s">
        <v>96</v>
      </c>
      <c r="D122" s="344" t="s">
        <v>87</v>
      </c>
      <c r="E122" s="268" t="s">
        <v>86</v>
      </c>
      <c r="F122" s="294" t="s">
        <v>14</v>
      </c>
      <c r="G122" s="345"/>
      <c r="H122" s="346"/>
      <c r="I122" s="346"/>
      <c r="J122" s="245">
        <f t="shared" si="12"/>
        <v>0</v>
      </c>
      <c r="K122" s="347"/>
      <c r="L122" s="346"/>
      <c r="M122" s="346"/>
      <c r="N122" s="245">
        <f t="shared" si="13"/>
        <v>0</v>
      </c>
      <c r="O122" s="347"/>
      <c r="P122" s="346"/>
      <c r="Q122" s="346"/>
      <c r="R122" s="245">
        <f t="shared" si="14"/>
        <v>0</v>
      </c>
      <c r="S122" s="247"/>
      <c r="T122" s="258">
        <f t="shared" si="15"/>
        <v>0</v>
      </c>
      <c r="U122" s="259">
        <f t="shared" si="15"/>
        <v>0</v>
      </c>
      <c r="V122" s="259">
        <f t="shared" si="15"/>
        <v>0</v>
      </c>
      <c r="W122" s="245">
        <f t="shared" si="16"/>
        <v>0</v>
      </c>
    </row>
    <row r="123" spans="1:23" ht="25.5" customHeight="1" thickBot="1" x14ac:dyDescent="0.3">
      <c r="A123" s="267" t="s">
        <v>34</v>
      </c>
      <c r="B123" s="108" t="s">
        <v>74</v>
      </c>
      <c r="C123" s="110" t="s">
        <v>172</v>
      </c>
      <c r="D123" s="269" t="s">
        <v>87</v>
      </c>
      <c r="E123" s="268" t="s">
        <v>86</v>
      </c>
      <c r="F123" s="294" t="s">
        <v>14</v>
      </c>
      <c r="G123" s="255"/>
      <c r="H123" s="256"/>
      <c r="I123" s="256"/>
      <c r="J123" s="245">
        <f t="shared" si="12"/>
        <v>0</v>
      </c>
      <c r="K123" s="255"/>
      <c r="L123" s="256"/>
      <c r="M123" s="256"/>
      <c r="N123" s="245">
        <f t="shared" si="13"/>
        <v>0</v>
      </c>
      <c r="O123" s="257"/>
      <c r="P123" s="256"/>
      <c r="Q123" s="256"/>
      <c r="R123" s="245">
        <f t="shared" si="14"/>
        <v>0</v>
      </c>
      <c r="S123" s="247"/>
      <c r="T123" s="258">
        <f t="shared" si="15"/>
        <v>0</v>
      </c>
      <c r="U123" s="259">
        <f t="shared" si="15"/>
        <v>0</v>
      </c>
      <c r="V123" s="259">
        <f t="shared" si="15"/>
        <v>0</v>
      </c>
      <c r="W123" s="245">
        <f t="shared" si="16"/>
        <v>0</v>
      </c>
    </row>
    <row r="124" spans="1:23" ht="25.5" customHeight="1" thickBot="1" x14ac:dyDescent="0.3">
      <c r="A124" s="267" t="s">
        <v>34</v>
      </c>
      <c r="B124" s="108" t="s">
        <v>75</v>
      </c>
      <c r="C124" s="108" t="s">
        <v>173</v>
      </c>
      <c r="D124" s="269" t="s">
        <v>87</v>
      </c>
      <c r="E124" s="268" t="s">
        <v>86</v>
      </c>
      <c r="F124" s="294" t="s">
        <v>14</v>
      </c>
      <c r="G124" s="255"/>
      <c r="H124" s="256"/>
      <c r="I124" s="256"/>
      <c r="J124" s="245">
        <f t="shared" si="12"/>
        <v>0</v>
      </c>
      <c r="K124" s="255"/>
      <c r="L124" s="256"/>
      <c r="M124" s="256"/>
      <c r="N124" s="245">
        <f t="shared" si="13"/>
        <v>0</v>
      </c>
      <c r="O124" s="257"/>
      <c r="P124" s="256"/>
      <c r="Q124" s="256"/>
      <c r="R124" s="245">
        <f t="shared" si="14"/>
        <v>0</v>
      </c>
      <c r="S124" s="247"/>
      <c r="T124" s="258">
        <f t="shared" si="15"/>
        <v>0</v>
      </c>
      <c r="U124" s="259">
        <f t="shared" si="15"/>
        <v>0</v>
      </c>
      <c r="V124" s="259">
        <f t="shared" si="15"/>
        <v>0</v>
      </c>
      <c r="W124" s="245">
        <f t="shared" si="16"/>
        <v>0</v>
      </c>
    </row>
    <row r="125" spans="1:23" ht="25.5" customHeight="1" thickBot="1" x14ac:dyDescent="0.3">
      <c r="A125" s="267" t="s">
        <v>34</v>
      </c>
      <c r="B125" s="108" t="s">
        <v>77</v>
      </c>
      <c r="C125" s="108" t="s">
        <v>137</v>
      </c>
      <c r="D125" s="269" t="s">
        <v>87</v>
      </c>
      <c r="E125" s="268" t="s">
        <v>86</v>
      </c>
      <c r="F125" s="294" t="s">
        <v>14</v>
      </c>
      <c r="G125" s="255"/>
      <c r="H125" s="256"/>
      <c r="I125" s="256"/>
      <c r="J125" s="245">
        <f t="shared" si="12"/>
        <v>0</v>
      </c>
      <c r="K125" s="255"/>
      <c r="L125" s="256"/>
      <c r="M125" s="256"/>
      <c r="N125" s="245">
        <f t="shared" si="13"/>
        <v>0</v>
      </c>
      <c r="O125" s="257"/>
      <c r="P125" s="256"/>
      <c r="Q125" s="256"/>
      <c r="R125" s="245">
        <f t="shared" si="14"/>
        <v>0</v>
      </c>
      <c r="S125" s="247"/>
      <c r="T125" s="258">
        <f t="shared" si="15"/>
        <v>0</v>
      </c>
      <c r="U125" s="259">
        <f t="shared" si="15"/>
        <v>0</v>
      </c>
      <c r="V125" s="259">
        <f>SUM(I125,M125,Q125)</f>
        <v>0</v>
      </c>
      <c r="W125" s="245">
        <f t="shared" si="16"/>
        <v>0</v>
      </c>
    </row>
    <row r="126" spans="1:23" ht="25.5" customHeight="1" thickBot="1" x14ac:dyDescent="0.3">
      <c r="A126" s="267" t="s">
        <v>34</v>
      </c>
      <c r="B126" s="108" t="s">
        <v>76</v>
      </c>
      <c r="C126" s="108" t="s">
        <v>174</v>
      </c>
      <c r="D126" s="269" t="s">
        <v>87</v>
      </c>
      <c r="E126" s="268" t="s">
        <v>86</v>
      </c>
      <c r="F126" s="294" t="s">
        <v>14</v>
      </c>
      <c r="G126" s="255"/>
      <c r="H126" s="256"/>
      <c r="I126" s="256"/>
      <c r="J126" s="245">
        <f t="shared" si="12"/>
        <v>0</v>
      </c>
      <c r="K126" s="255"/>
      <c r="L126" s="256"/>
      <c r="M126" s="256"/>
      <c r="N126" s="245">
        <f t="shared" si="13"/>
        <v>0</v>
      </c>
      <c r="O126" s="257"/>
      <c r="P126" s="256"/>
      <c r="Q126" s="256"/>
      <c r="R126" s="245">
        <f t="shared" si="14"/>
        <v>0</v>
      </c>
      <c r="S126" s="247"/>
      <c r="T126" s="258">
        <f t="shared" si="15"/>
        <v>0</v>
      </c>
      <c r="U126" s="259">
        <f t="shared" si="15"/>
        <v>0</v>
      </c>
      <c r="V126" s="259">
        <f t="shared" si="15"/>
        <v>0</v>
      </c>
      <c r="W126" s="245">
        <f t="shared" si="16"/>
        <v>0</v>
      </c>
    </row>
    <row r="127" spans="1:23" ht="25.5" customHeight="1" thickBot="1" x14ac:dyDescent="0.3">
      <c r="A127" s="267" t="s">
        <v>34</v>
      </c>
      <c r="B127" s="108" t="s">
        <v>78</v>
      </c>
      <c r="C127" s="108" t="s">
        <v>175</v>
      </c>
      <c r="D127" s="269" t="s">
        <v>87</v>
      </c>
      <c r="E127" s="268" t="s">
        <v>86</v>
      </c>
      <c r="F127" s="294" t="s">
        <v>14</v>
      </c>
      <c r="G127" s="255"/>
      <c r="H127" s="256"/>
      <c r="I127" s="256"/>
      <c r="J127" s="245">
        <f t="shared" si="12"/>
        <v>0</v>
      </c>
      <c r="K127" s="255"/>
      <c r="L127" s="256"/>
      <c r="M127" s="256"/>
      <c r="N127" s="245">
        <f t="shared" si="13"/>
        <v>0</v>
      </c>
      <c r="O127" s="257"/>
      <c r="P127" s="256"/>
      <c r="Q127" s="256"/>
      <c r="R127" s="245">
        <f t="shared" si="14"/>
        <v>0</v>
      </c>
      <c r="S127" s="247"/>
      <c r="T127" s="258">
        <f t="shared" si="15"/>
        <v>0</v>
      </c>
      <c r="U127" s="259">
        <f t="shared" si="15"/>
        <v>0</v>
      </c>
      <c r="V127" s="259">
        <f t="shared" si="15"/>
        <v>0</v>
      </c>
      <c r="W127" s="245">
        <f>J127+N127+R127</f>
        <v>0</v>
      </c>
    </row>
    <row r="128" spans="1:23" ht="25.5" customHeight="1" thickBot="1" x14ac:dyDescent="0.3">
      <c r="A128" s="267" t="s">
        <v>34</v>
      </c>
      <c r="B128" s="108" t="s">
        <v>79</v>
      </c>
      <c r="C128" s="108" t="s">
        <v>176</v>
      </c>
      <c r="D128" s="269" t="s">
        <v>87</v>
      </c>
      <c r="E128" s="268" t="s">
        <v>86</v>
      </c>
      <c r="F128" s="294" t="s">
        <v>14</v>
      </c>
      <c r="G128" s="255"/>
      <c r="H128" s="256"/>
      <c r="I128" s="256"/>
      <c r="J128" s="245">
        <f t="shared" si="12"/>
        <v>0</v>
      </c>
      <c r="K128" s="255"/>
      <c r="L128" s="256"/>
      <c r="M128" s="256"/>
      <c r="N128" s="245">
        <f t="shared" si="13"/>
        <v>0</v>
      </c>
      <c r="O128" s="257"/>
      <c r="P128" s="256"/>
      <c r="Q128" s="256"/>
      <c r="R128" s="245">
        <f t="shared" si="14"/>
        <v>0</v>
      </c>
      <c r="S128" s="247"/>
      <c r="T128" s="258">
        <f t="shared" si="15"/>
        <v>0</v>
      </c>
      <c r="U128" s="259">
        <f t="shared" si="15"/>
        <v>0</v>
      </c>
      <c r="V128" s="259">
        <f t="shared" si="15"/>
        <v>0</v>
      </c>
      <c r="W128" s="245">
        <f t="shared" si="16"/>
        <v>0</v>
      </c>
    </row>
    <row r="129" spans="1:23" ht="25.5" customHeight="1" thickBot="1" x14ac:dyDescent="0.3">
      <c r="A129" s="267" t="s">
        <v>34</v>
      </c>
      <c r="B129" s="108" t="s">
        <v>99</v>
      </c>
      <c r="C129" s="108" t="s">
        <v>138</v>
      </c>
      <c r="D129" s="269" t="s">
        <v>87</v>
      </c>
      <c r="E129" s="268" t="s">
        <v>86</v>
      </c>
      <c r="F129" s="294" t="s">
        <v>14</v>
      </c>
      <c r="G129" s="348"/>
      <c r="H129" s="349"/>
      <c r="I129" s="349"/>
      <c r="J129" s="245">
        <f t="shared" si="12"/>
        <v>0</v>
      </c>
      <c r="K129" s="287"/>
      <c r="L129" s="288"/>
      <c r="M129" s="288"/>
      <c r="N129" s="245">
        <f t="shared" si="13"/>
        <v>0</v>
      </c>
      <c r="O129" s="350"/>
      <c r="P129" s="349"/>
      <c r="Q129" s="349"/>
      <c r="R129" s="245">
        <f t="shared" si="14"/>
        <v>0</v>
      </c>
      <c r="S129" s="247"/>
      <c r="T129" s="258">
        <f t="shared" si="15"/>
        <v>0</v>
      </c>
      <c r="U129" s="259">
        <f t="shared" si="15"/>
        <v>0</v>
      </c>
      <c r="V129" s="259">
        <f>SUM(I129,M129,Q129)</f>
        <v>0</v>
      </c>
      <c r="W129" s="245">
        <f t="shared" si="16"/>
        <v>0</v>
      </c>
    </row>
    <row r="130" spans="1:23" ht="25.5" customHeight="1" thickBot="1" x14ac:dyDescent="0.3">
      <c r="A130" s="267" t="s">
        <v>34</v>
      </c>
      <c r="B130" s="108" t="s">
        <v>100</v>
      </c>
      <c r="C130" s="108" t="s">
        <v>139</v>
      </c>
      <c r="D130" s="269" t="s">
        <v>87</v>
      </c>
      <c r="E130" s="268" t="s">
        <v>86</v>
      </c>
      <c r="F130" s="294" t="s">
        <v>14</v>
      </c>
      <c r="G130" s="337"/>
      <c r="H130" s="338"/>
      <c r="I130" s="338"/>
      <c r="J130" s="245">
        <f t="shared" si="12"/>
        <v>0</v>
      </c>
      <c r="K130" s="337"/>
      <c r="L130" s="338"/>
      <c r="M130" s="338"/>
      <c r="N130" s="245">
        <f t="shared" si="13"/>
        <v>0</v>
      </c>
      <c r="O130" s="337"/>
      <c r="P130" s="338"/>
      <c r="Q130" s="338"/>
      <c r="R130" s="245">
        <f t="shared" si="14"/>
        <v>0</v>
      </c>
      <c r="S130" s="247"/>
      <c r="T130" s="258">
        <f>SUM(G130,K130,O130)</f>
        <v>0</v>
      </c>
      <c r="U130" s="259">
        <f t="shared" si="15"/>
        <v>0</v>
      </c>
      <c r="V130" s="259">
        <f t="shared" si="15"/>
        <v>0</v>
      </c>
      <c r="W130" s="245">
        <f t="shared" si="16"/>
        <v>0</v>
      </c>
    </row>
    <row r="131" spans="1:23" ht="25.5" customHeight="1" thickBot="1" x14ac:dyDescent="0.3">
      <c r="A131" s="267" t="s">
        <v>34</v>
      </c>
      <c r="B131" s="108" t="s">
        <v>80</v>
      </c>
      <c r="C131" s="108" t="s">
        <v>140</v>
      </c>
      <c r="D131" s="269" t="s">
        <v>87</v>
      </c>
      <c r="E131" s="268" t="s">
        <v>86</v>
      </c>
      <c r="F131" s="294" t="s">
        <v>14</v>
      </c>
      <c r="G131" s="255"/>
      <c r="H131" s="256"/>
      <c r="I131" s="256"/>
      <c r="J131" s="245">
        <f t="shared" si="12"/>
        <v>0</v>
      </c>
      <c r="K131" s="255"/>
      <c r="L131" s="256"/>
      <c r="M131" s="256"/>
      <c r="N131" s="245">
        <f t="shared" si="13"/>
        <v>0</v>
      </c>
      <c r="O131" s="246"/>
      <c r="P131" s="244"/>
      <c r="Q131" s="244"/>
      <c r="R131" s="245">
        <f t="shared" si="14"/>
        <v>0</v>
      </c>
      <c r="S131" s="247"/>
      <c r="T131" s="258">
        <f t="shared" si="15"/>
        <v>0</v>
      </c>
      <c r="U131" s="259">
        <f>SUM(H131,L131,P131)</f>
        <v>0</v>
      </c>
      <c r="V131" s="259">
        <f t="shared" si="15"/>
        <v>0</v>
      </c>
      <c r="W131" s="245">
        <f t="shared" si="16"/>
        <v>0</v>
      </c>
    </row>
    <row r="132" spans="1:23" ht="25.5" customHeight="1" thickBot="1" x14ac:dyDescent="0.3">
      <c r="A132" s="267" t="s">
        <v>34</v>
      </c>
      <c r="B132" s="108" t="s">
        <v>110</v>
      </c>
      <c r="C132" s="108" t="s">
        <v>141</v>
      </c>
      <c r="D132" s="269" t="s">
        <v>87</v>
      </c>
      <c r="E132" s="268" t="s">
        <v>86</v>
      </c>
      <c r="F132" s="294" t="s">
        <v>14</v>
      </c>
      <c r="G132" s="255"/>
      <c r="H132" s="256"/>
      <c r="I132" s="256"/>
      <c r="J132" s="245">
        <f>SUM(H132:I132)</f>
        <v>0</v>
      </c>
      <c r="K132" s="255"/>
      <c r="L132" s="256"/>
      <c r="M132" s="256"/>
      <c r="N132" s="245">
        <f t="shared" si="13"/>
        <v>0</v>
      </c>
      <c r="O132" s="257"/>
      <c r="P132" s="256"/>
      <c r="Q132" s="256"/>
      <c r="R132" s="245">
        <f t="shared" si="14"/>
        <v>0</v>
      </c>
      <c r="S132" s="247"/>
      <c r="T132" s="258">
        <f t="shared" si="15"/>
        <v>0</v>
      </c>
      <c r="U132" s="259">
        <f t="shared" si="15"/>
        <v>0</v>
      </c>
      <c r="V132" s="259">
        <f t="shared" si="15"/>
        <v>0</v>
      </c>
      <c r="W132" s="245">
        <f>J132+N132+R132</f>
        <v>0</v>
      </c>
    </row>
    <row r="133" spans="1:23" ht="25.5" customHeight="1" thickBot="1" x14ac:dyDescent="0.3">
      <c r="A133" s="267" t="s">
        <v>34</v>
      </c>
      <c r="B133" s="108" t="s">
        <v>101</v>
      </c>
      <c r="C133" s="108" t="s">
        <v>177</v>
      </c>
      <c r="D133" s="269" t="s">
        <v>87</v>
      </c>
      <c r="E133" s="268" t="s">
        <v>86</v>
      </c>
      <c r="F133" s="294" t="s">
        <v>14</v>
      </c>
      <c r="G133" s="171"/>
      <c r="H133" s="172"/>
      <c r="I133" s="172"/>
      <c r="J133" s="245">
        <f t="shared" si="12"/>
        <v>0</v>
      </c>
      <c r="K133" s="172"/>
      <c r="L133" s="172"/>
      <c r="M133" s="172"/>
      <c r="N133" s="245">
        <f t="shared" si="13"/>
        <v>0</v>
      </c>
      <c r="O133" s="173"/>
      <c r="P133" s="172"/>
      <c r="Q133" s="172"/>
      <c r="R133" s="245">
        <f t="shared" si="14"/>
        <v>0</v>
      </c>
      <c r="S133" s="247"/>
      <c r="T133" s="258">
        <f t="shared" si="15"/>
        <v>0</v>
      </c>
      <c r="U133" s="259">
        <f t="shared" si="15"/>
        <v>0</v>
      </c>
      <c r="V133" s="259">
        <f t="shared" si="15"/>
        <v>0</v>
      </c>
      <c r="W133" s="245">
        <f t="shared" si="16"/>
        <v>0</v>
      </c>
    </row>
    <row r="134" spans="1:23" ht="25.5" customHeight="1" thickBot="1" x14ac:dyDescent="0.3">
      <c r="A134" s="267" t="s">
        <v>34</v>
      </c>
      <c r="B134" s="108" t="s">
        <v>90</v>
      </c>
      <c r="C134" s="108" t="s">
        <v>178</v>
      </c>
      <c r="D134" s="269" t="s">
        <v>87</v>
      </c>
      <c r="E134" s="268" t="s">
        <v>86</v>
      </c>
      <c r="F134" s="294" t="s">
        <v>14</v>
      </c>
      <c r="G134" s="287"/>
      <c r="H134" s="288"/>
      <c r="I134" s="288"/>
      <c r="J134" s="245">
        <f t="shared" si="12"/>
        <v>0</v>
      </c>
      <c r="K134" s="287"/>
      <c r="L134" s="288"/>
      <c r="M134" s="288"/>
      <c r="N134" s="245">
        <f t="shared" si="13"/>
        <v>0</v>
      </c>
      <c r="O134" s="314"/>
      <c r="P134" s="288"/>
      <c r="Q134" s="288"/>
      <c r="R134" s="245">
        <f t="shared" si="14"/>
        <v>0</v>
      </c>
      <c r="S134" s="247"/>
      <c r="T134" s="258">
        <f t="shared" si="15"/>
        <v>0</v>
      </c>
      <c r="U134" s="259">
        <f t="shared" si="15"/>
        <v>0</v>
      </c>
      <c r="V134" s="259">
        <f t="shared" si="15"/>
        <v>0</v>
      </c>
      <c r="W134" s="245">
        <f t="shared" si="16"/>
        <v>0</v>
      </c>
    </row>
    <row r="135" spans="1:23" ht="25.5" customHeight="1" thickBot="1" x14ac:dyDescent="0.3">
      <c r="A135" s="267" t="s">
        <v>34</v>
      </c>
      <c r="B135" s="108" t="s">
        <v>128</v>
      </c>
      <c r="C135" s="108" t="s">
        <v>127</v>
      </c>
      <c r="D135" s="269" t="s">
        <v>87</v>
      </c>
      <c r="E135" s="268" t="s">
        <v>86</v>
      </c>
      <c r="F135" s="294" t="s">
        <v>14</v>
      </c>
      <c r="G135" s="287"/>
      <c r="H135" s="288"/>
      <c r="I135" s="288"/>
      <c r="J135" s="245">
        <f t="shared" si="12"/>
        <v>0</v>
      </c>
      <c r="K135" s="287"/>
      <c r="L135" s="288"/>
      <c r="M135" s="288"/>
      <c r="N135" s="245">
        <f t="shared" si="13"/>
        <v>0</v>
      </c>
      <c r="O135" s="287"/>
      <c r="P135" s="288"/>
      <c r="Q135" s="288"/>
      <c r="R135" s="245">
        <f t="shared" si="14"/>
        <v>0</v>
      </c>
      <c r="S135" s="247"/>
      <c r="T135" s="283">
        <f>SUM(G135,K135,O135)</f>
        <v>0</v>
      </c>
      <c r="U135" s="284">
        <f t="shared" si="15"/>
        <v>0</v>
      </c>
      <c r="V135" s="284">
        <f t="shared" si="15"/>
        <v>0</v>
      </c>
      <c r="W135" s="285">
        <f t="shared" si="16"/>
        <v>0</v>
      </c>
    </row>
    <row r="136" spans="1:23" ht="25.5" customHeight="1" thickBot="1" x14ac:dyDescent="0.3">
      <c r="A136" s="267" t="s">
        <v>34</v>
      </c>
      <c r="B136" s="108" t="s">
        <v>142</v>
      </c>
      <c r="C136" s="108" t="s">
        <v>143</v>
      </c>
      <c r="D136" s="269" t="s">
        <v>87</v>
      </c>
      <c r="E136" s="268" t="s">
        <v>86</v>
      </c>
      <c r="F136" s="294" t="s">
        <v>14</v>
      </c>
      <c r="G136" s="351"/>
      <c r="H136" s="352"/>
      <c r="I136" s="352"/>
      <c r="J136" s="245">
        <f t="shared" si="12"/>
        <v>0</v>
      </c>
      <c r="K136" s="287"/>
      <c r="L136" s="288"/>
      <c r="M136" s="288"/>
      <c r="N136" s="245">
        <f t="shared" si="13"/>
        <v>0</v>
      </c>
      <c r="O136" s="287"/>
      <c r="P136" s="288"/>
      <c r="Q136" s="288"/>
      <c r="R136" s="245">
        <f t="shared" si="14"/>
        <v>0</v>
      </c>
      <c r="S136" s="247"/>
      <c r="T136" s="283">
        <f t="shared" si="15"/>
        <v>0</v>
      </c>
      <c r="U136" s="284">
        <f t="shared" si="15"/>
        <v>0</v>
      </c>
      <c r="V136" s="284">
        <f t="shared" si="15"/>
        <v>0</v>
      </c>
      <c r="W136" s="285">
        <f t="shared" si="16"/>
        <v>0</v>
      </c>
    </row>
    <row r="137" spans="1:23" ht="22.5" thickTop="1" thickBot="1" x14ac:dyDescent="0.3">
      <c r="A137" s="386" t="s">
        <v>179</v>
      </c>
      <c r="B137" s="387"/>
      <c r="C137" s="387"/>
      <c r="D137" s="387"/>
      <c r="E137" s="387"/>
      <c r="F137" s="388"/>
      <c r="G137" s="353">
        <f>SUM(G96:G136)</f>
        <v>0</v>
      </c>
      <c r="H137" s="354">
        <f>SUM(H96:H136)</f>
        <v>0</v>
      </c>
      <c r="I137" s="354">
        <f t="shared" ref="I137:W137" si="17">SUM(I96:I136)</f>
        <v>0</v>
      </c>
      <c r="J137" s="355">
        <f>SUM(J96:J136)</f>
        <v>0</v>
      </c>
      <c r="K137" s="353">
        <f t="shared" si="17"/>
        <v>0</v>
      </c>
      <c r="L137" s="354">
        <f t="shared" si="17"/>
        <v>0</v>
      </c>
      <c r="M137" s="354">
        <f t="shared" si="17"/>
        <v>0</v>
      </c>
      <c r="N137" s="356">
        <f t="shared" si="17"/>
        <v>0</v>
      </c>
      <c r="O137" s="353">
        <f t="shared" si="17"/>
        <v>0</v>
      </c>
      <c r="P137" s="354">
        <f t="shared" si="17"/>
        <v>0</v>
      </c>
      <c r="Q137" s="354">
        <f>SUM(Q96:Q136)</f>
        <v>0</v>
      </c>
      <c r="R137" s="356">
        <f t="shared" si="17"/>
        <v>0</v>
      </c>
      <c r="S137" s="247">
        <f t="shared" si="17"/>
        <v>0</v>
      </c>
      <c r="T137" s="353">
        <f t="shared" si="17"/>
        <v>0</v>
      </c>
      <c r="U137" s="354">
        <f>SUM(U96:U136)</f>
        <v>0</v>
      </c>
      <c r="V137" s="354">
        <f t="shared" si="17"/>
        <v>0</v>
      </c>
      <c r="W137" s="356">
        <f t="shared" si="17"/>
        <v>0</v>
      </c>
    </row>
    <row r="138" spans="1:23" ht="19.5" customHeight="1" thickTop="1" thickBot="1" x14ac:dyDescent="0.3">
      <c r="A138" s="397" t="s">
        <v>224</v>
      </c>
      <c r="B138" s="398"/>
      <c r="C138" s="357"/>
      <c r="D138" s="389" t="s">
        <v>17</v>
      </c>
      <c r="E138" s="390"/>
      <c r="F138" s="358"/>
      <c r="G138" s="359">
        <f t="shared" ref="G138:R138" si="18">SUM(G24,G30,G37,G42,G47,G54,G63,G69,G72,G79,G85,G91,G94,G96:G136)</f>
        <v>3</v>
      </c>
      <c r="H138" s="359">
        <f t="shared" si="18"/>
        <v>25</v>
      </c>
      <c r="I138" s="359">
        <f t="shared" si="18"/>
        <v>35</v>
      </c>
      <c r="J138" s="359">
        <f t="shared" si="18"/>
        <v>60</v>
      </c>
      <c r="K138" s="359">
        <f t="shared" si="18"/>
        <v>3</v>
      </c>
      <c r="L138" s="359">
        <f t="shared" si="18"/>
        <v>31</v>
      </c>
      <c r="M138" s="359">
        <f t="shared" si="18"/>
        <v>40</v>
      </c>
      <c r="N138" s="359">
        <f t="shared" si="18"/>
        <v>71</v>
      </c>
      <c r="O138" s="359">
        <f t="shared" si="18"/>
        <v>3</v>
      </c>
      <c r="P138" s="359">
        <f t="shared" si="18"/>
        <v>26</v>
      </c>
      <c r="Q138" s="359">
        <f t="shared" si="18"/>
        <v>32</v>
      </c>
      <c r="R138" s="359">
        <f t="shared" si="18"/>
        <v>58</v>
      </c>
      <c r="S138" s="359"/>
      <c r="T138" s="359">
        <f>SUM(T24,T30,T37,T42,T47,T54,T63,T69,T72,T79,T85,T91,T94,T96:T136)</f>
        <v>9</v>
      </c>
      <c r="U138" s="359">
        <f>SUM(U24,U30,U37,U42,U47,U54,U63,U69,U72,U79,U85,U91,U94,U96:U136)</f>
        <v>82</v>
      </c>
      <c r="V138" s="359">
        <f>SUM(V24,V30,V37,V42,V47,V54,V63,V69,V72,V79,V85,V91,V94,V96:V136)</f>
        <v>107</v>
      </c>
      <c r="W138" s="359">
        <f>SUM(W24,W30,W37,W42,W47,W54,W63,W69,W72,W79,W85,W91,W94,W96:W136)</f>
        <v>189</v>
      </c>
    </row>
    <row r="139" spans="1:23" x14ac:dyDescent="0.25">
      <c r="A139" s="360" t="s">
        <v>145</v>
      </c>
      <c r="G139" s="357"/>
      <c r="H139" s="357"/>
      <c r="I139" s="357"/>
      <c r="J139" s="357"/>
      <c r="K139" s="357"/>
      <c r="L139" s="357"/>
      <c r="M139" s="357"/>
      <c r="N139" s="357"/>
      <c r="O139" s="357"/>
      <c r="P139" s="357"/>
      <c r="Q139" s="357"/>
      <c r="R139" s="357"/>
      <c r="S139" s="357"/>
      <c r="T139" s="357"/>
      <c r="U139" s="357"/>
      <c r="V139" s="357"/>
      <c r="W139" s="357"/>
    </row>
    <row r="140" spans="1:23" x14ac:dyDescent="0.25">
      <c r="A140" s="360" t="s">
        <v>146</v>
      </c>
      <c r="G140" s="357"/>
      <c r="H140" s="357"/>
      <c r="I140" s="357"/>
      <c r="J140" s="357"/>
      <c r="K140" s="357"/>
      <c r="L140" s="357"/>
      <c r="M140" s="357"/>
      <c r="N140" s="357"/>
      <c r="O140" s="357"/>
      <c r="P140" s="357"/>
      <c r="Q140" s="357"/>
      <c r="R140" s="357"/>
      <c r="S140" s="357"/>
      <c r="T140" s="357"/>
      <c r="U140" s="357"/>
      <c r="V140" s="357"/>
      <c r="W140" s="367"/>
    </row>
    <row r="141" spans="1:23" x14ac:dyDescent="0.25">
      <c r="A141" s="360" t="s">
        <v>147</v>
      </c>
      <c r="G141" s="357"/>
      <c r="H141" s="357"/>
      <c r="I141" s="357"/>
      <c r="J141" s="357"/>
      <c r="K141" s="357"/>
      <c r="L141" s="357"/>
      <c r="M141" s="357"/>
      <c r="N141" s="357"/>
      <c r="O141" s="357"/>
      <c r="P141" s="357"/>
      <c r="Q141" s="357"/>
      <c r="R141" s="357"/>
      <c r="S141" s="357"/>
      <c r="T141" s="357"/>
      <c r="U141" s="357"/>
      <c r="V141" s="357"/>
      <c r="W141" s="357"/>
    </row>
    <row r="142" spans="1:23" ht="19.5" thickBot="1" x14ac:dyDescent="0.35">
      <c r="A142" s="360" t="s">
        <v>148</v>
      </c>
      <c r="E142" s="361" t="s">
        <v>18</v>
      </c>
      <c r="G142" s="357"/>
      <c r="H142" s="368"/>
      <c r="I142" s="382"/>
      <c r="J142" s="382"/>
      <c r="K142" s="382"/>
      <c r="L142" s="382"/>
      <c r="M142" s="382"/>
      <c r="N142" s="382"/>
      <c r="O142" s="382"/>
      <c r="P142" s="382"/>
      <c r="Q142" s="382"/>
      <c r="R142" s="382"/>
      <c r="S142" s="382"/>
      <c r="T142" s="382"/>
      <c r="U142" s="382"/>
      <c r="V142" s="382"/>
      <c r="W142" s="357"/>
    </row>
    <row r="143" spans="1:23" ht="17.25" x14ac:dyDescent="0.3">
      <c r="E143" s="362"/>
      <c r="G143" s="357"/>
      <c r="H143" s="357"/>
      <c r="I143" s="383"/>
      <c r="J143" s="383"/>
      <c r="K143" s="383"/>
      <c r="L143" s="383"/>
      <c r="M143" s="383"/>
      <c r="N143" s="383"/>
      <c r="O143" s="383"/>
      <c r="P143" s="383"/>
      <c r="Q143" s="383"/>
      <c r="R143" s="383"/>
      <c r="S143" s="383"/>
      <c r="T143" s="383"/>
      <c r="U143" s="383"/>
      <c r="V143" s="383"/>
      <c r="W143" s="357"/>
    </row>
    <row r="144" spans="1:23" ht="17.25" x14ac:dyDescent="0.3">
      <c r="E144" s="362"/>
      <c r="G144" s="357"/>
      <c r="H144" s="357"/>
      <c r="I144" s="357"/>
      <c r="J144" s="357"/>
      <c r="K144" s="357"/>
      <c r="L144" s="357"/>
      <c r="M144" s="357"/>
      <c r="N144" s="357"/>
      <c r="O144" s="357"/>
      <c r="P144" s="357"/>
      <c r="Q144" s="357"/>
      <c r="R144" s="357"/>
      <c r="S144" s="357"/>
      <c r="T144" s="357"/>
      <c r="U144" s="357"/>
      <c r="V144" s="357"/>
      <c r="W144" s="357"/>
    </row>
    <row r="145" spans="1:23" ht="17.25" x14ac:dyDescent="0.3">
      <c r="A145" s="360"/>
      <c r="E145" s="362"/>
      <c r="G145" s="357"/>
      <c r="H145" s="357"/>
      <c r="I145" s="357"/>
      <c r="J145" s="357"/>
      <c r="K145" s="357"/>
      <c r="L145" s="357"/>
      <c r="M145" s="357"/>
      <c r="N145" s="357"/>
      <c r="O145" s="357"/>
      <c r="P145" s="357"/>
      <c r="Q145" s="357"/>
      <c r="R145" s="357"/>
      <c r="S145" s="357"/>
      <c r="T145" s="357"/>
      <c r="U145" s="357"/>
      <c r="V145" s="357"/>
      <c r="W145" s="357"/>
    </row>
    <row r="146" spans="1:23" ht="19.5" thickBot="1" x14ac:dyDescent="0.35">
      <c r="E146" s="361" t="s">
        <v>19</v>
      </c>
      <c r="G146" s="357"/>
      <c r="H146" s="368"/>
      <c r="I146" s="382"/>
      <c r="J146" s="382"/>
      <c r="K146" s="382"/>
      <c r="L146" s="382"/>
      <c r="M146" s="382"/>
      <c r="N146" s="382"/>
      <c r="O146" s="382"/>
      <c r="P146" s="382"/>
      <c r="Q146" s="382"/>
      <c r="R146" s="382"/>
      <c r="S146" s="382"/>
      <c r="T146" s="382"/>
      <c r="U146" s="382"/>
      <c r="V146" s="382"/>
      <c r="W146" s="357"/>
    </row>
    <row r="147" spans="1:23" x14ac:dyDescent="0.25">
      <c r="G147" s="357"/>
      <c r="H147" s="357"/>
      <c r="I147" s="383"/>
      <c r="J147" s="383"/>
      <c r="K147" s="383"/>
      <c r="L147" s="383"/>
      <c r="M147" s="383"/>
      <c r="N147" s="383"/>
      <c r="O147" s="383"/>
      <c r="P147" s="383"/>
      <c r="Q147" s="383"/>
      <c r="R147" s="383"/>
      <c r="S147" s="383"/>
      <c r="T147" s="383"/>
      <c r="U147" s="383"/>
      <c r="V147" s="383"/>
      <c r="W147" s="357"/>
    </row>
    <row r="148" spans="1:23" x14ac:dyDescent="0.25">
      <c r="G148" s="357"/>
      <c r="H148" s="357"/>
      <c r="I148" s="357"/>
      <c r="J148" s="357"/>
      <c r="K148" s="357"/>
      <c r="L148" s="357"/>
      <c r="M148" s="357"/>
      <c r="N148" s="357"/>
      <c r="O148" s="357"/>
      <c r="P148" s="357"/>
      <c r="Q148" s="357"/>
      <c r="R148" s="357"/>
      <c r="S148" s="357"/>
      <c r="T148" s="357"/>
      <c r="U148" s="357"/>
      <c r="V148" s="357"/>
      <c r="W148" s="357"/>
    </row>
    <row r="149" spans="1:23" x14ac:dyDescent="0.25">
      <c r="G149" s="357"/>
      <c r="H149" s="357"/>
      <c r="I149" s="357"/>
      <c r="J149" s="357"/>
      <c r="K149" s="357"/>
      <c r="L149" s="357"/>
      <c r="M149" s="357"/>
      <c r="N149" s="357"/>
      <c r="O149" s="357"/>
      <c r="P149" s="357"/>
      <c r="Q149" s="357"/>
      <c r="R149" s="357"/>
      <c r="S149" s="357"/>
      <c r="T149" s="357"/>
      <c r="U149" s="357"/>
      <c r="V149" s="357"/>
      <c r="W149" s="357"/>
    </row>
    <row r="150" spans="1:23" x14ac:dyDescent="0.25">
      <c r="G150" s="357"/>
      <c r="H150" s="357"/>
      <c r="I150" s="357"/>
      <c r="J150" s="357"/>
      <c r="K150" s="357"/>
      <c r="L150" s="357"/>
      <c r="M150" s="357"/>
      <c r="N150" s="357"/>
      <c r="O150" s="357"/>
      <c r="P150" s="357"/>
      <c r="Q150" s="357"/>
      <c r="R150" s="357"/>
      <c r="S150" s="357"/>
      <c r="T150" s="357"/>
      <c r="U150" s="357"/>
      <c r="V150" s="357"/>
      <c r="W150" s="357"/>
    </row>
    <row r="151" spans="1:23" x14ac:dyDescent="0.25">
      <c r="G151" s="357"/>
      <c r="H151" s="357"/>
      <c r="I151" s="357"/>
      <c r="J151" s="357"/>
      <c r="K151" s="357"/>
      <c r="L151" s="357"/>
      <c r="M151" s="357"/>
      <c r="N151" s="357"/>
      <c r="O151" s="357"/>
      <c r="P151" s="357"/>
      <c r="Q151" s="357"/>
      <c r="R151" s="357"/>
      <c r="S151" s="357"/>
      <c r="T151" s="357"/>
      <c r="U151" s="357"/>
      <c r="V151" s="357"/>
      <c r="W151" s="357"/>
    </row>
  </sheetData>
  <sheetProtection algorithmName="SHA-512" hashValue="zNIZLX4sgu3EpwWLFaJtPpugcd/fJkMxf6fqm14UsAvbNqzRRj2JCGx4OxV8RvNSAxAckEf/UnBpgTXnERGEpA==" saltValue="gK1SnSSwDjXh9K1a7ZG3xg==" spinCount="100000" sheet="1" deleteRows="0"/>
  <mergeCells count="31">
    <mergeCell ref="I146:V146"/>
    <mergeCell ref="I147:V147"/>
    <mergeCell ref="T12:T13"/>
    <mergeCell ref="U12:W12"/>
    <mergeCell ref="A137:F137"/>
    <mergeCell ref="D138:E138"/>
    <mergeCell ref="I142:V142"/>
    <mergeCell ref="I143:V143"/>
    <mergeCell ref="A11:A13"/>
    <mergeCell ref="B11:B13"/>
    <mergeCell ref="C11:C13"/>
    <mergeCell ref="D11:D13"/>
    <mergeCell ref="E11:E13"/>
    <mergeCell ref="F11:F13"/>
    <mergeCell ref="A138:B138"/>
    <mergeCell ref="G11:J11"/>
    <mergeCell ref="K11:N11"/>
    <mergeCell ref="O11:R11"/>
    <mergeCell ref="T11:W11"/>
    <mergeCell ref="G12:G13"/>
    <mergeCell ref="H12:J12"/>
    <mergeCell ref="K12:K13"/>
    <mergeCell ref="L12:N12"/>
    <mergeCell ref="O12:O13"/>
    <mergeCell ref="P12:R12"/>
    <mergeCell ref="D5:K5"/>
    <mergeCell ref="E6:G6"/>
    <mergeCell ref="D7:K7"/>
    <mergeCell ref="U7:V7"/>
    <mergeCell ref="A8:B8"/>
    <mergeCell ref="C8:D8"/>
  </mergeCells>
  <conditionalFormatting sqref="G138:W138">
    <cfRule type="cellIs" dxfId="63" priority="1" stopIfTrue="1" operator="notEqual">
      <formula>0</formula>
    </cfRule>
  </conditionalFormatting>
  <dataValidations count="1">
    <dataValidation allowBlank="1" showInputMessage="1" showErrorMessage="1" errorTitle="Verifique su entrada." error="Sólo puede elegir un valor de la lista." promptTitle="Ciclo Escolar" prompt="Seleccione el Ciclo Escolar" sqref="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65544 JN65544 TJ65544 ADF65544 ANB65544 AWX65544 BGT65544 BQP65544 CAL65544 CKH65544 CUD65544 DDZ65544 DNV65544 DXR65544 EHN65544 ERJ65544 FBF65544 FLB65544 FUX65544 GET65544 GOP65544 GYL65544 HIH65544 HSD65544 IBZ65544 ILV65544 IVR65544 JFN65544 JPJ65544 JZF65544 KJB65544 KSX65544 LCT65544 LMP65544 LWL65544 MGH65544 MQD65544 MZZ65544 NJV65544 NTR65544 ODN65544 ONJ65544 OXF65544 PHB65544 PQX65544 QAT65544 QKP65544 QUL65544 REH65544 ROD65544 RXZ65544 SHV65544 SRR65544 TBN65544 TLJ65544 TVF65544 UFB65544 UOX65544 UYT65544 VIP65544 VSL65544 WCH65544 WMD65544 WVZ65544 R131080 JN131080 TJ131080 ADF131080 ANB131080 AWX131080 BGT131080 BQP131080 CAL131080 CKH131080 CUD131080 DDZ131080 DNV131080 DXR131080 EHN131080 ERJ131080 FBF131080 FLB131080 FUX131080 GET131080 GOP131080 GYL131080 HIH131080 HSD131080 IBZ131080 ILV131080 IVR131080 JFN131080 JPJ131080 JZF131080 KJB131080 KSX131080 LCT131080 LMP131080 LWL131080 MGH131080 MQD131080 MZZ131080 NJV131080 NTR131080 ODN131080 ONJ131080 OXF131080 PHB131080 PQX131080 QAT131080 QKP131080 QUL131080 REH131080 ROD131080 RXZ131080 SHV131080 SRR131080 TBN131080 TLJ131080 TVF131080 UFB131080 UOX131080 UYT131080 VIP131080 VSL131080 WCH131080 WMD131080 WVZ131080 R196616 JN196616 TJ196616 ADF196616 ANB196616 AWX196616 BGT196616 BQP196616 CAL196616 CKH196616 CUD196616 DDZ196616 DNV196616 DXR196616 EHN196616 ERJ196616 FBF196616 FLB196616 FUX196616 GET196616 GOP196616 GYL196616 HIH196616 HSD196616 IBZ196616 ILV196616 IVR196616 JFN196616 JPJ196616 JZF196616 KJB196616 KSX196616 LCT196616 LMP196616 LWL196616 MGH196616 MQD196616 MZZ196616 NJV196616 NTR196616 ODN196616 ONJ196616 OXF196616 PHB196616 PQX196616 QAT196616 QKP196616 QUL196616 REH196616 ROD196616 RXZ196616 SHV196616 SRR196616 TBN196616 TLJ196616 TVF196616 UFB196616 UOX196616 UYT196616 VIP196616 VSL196616 WCH196616 WMD196616 WVZ196616 R262152 JN262152 TJ262152 ADF262152 ANB262152 AWX262152 BGT262152 BQP262152 CAL262152 CKH262152 CUD262152 DDZ262152 DNV262152 DXR262152 EHN262152 ERJ262152 FBF262152 FLB262152 FUX262152 GET262152 GOP262152 GYL262152 HIH262152 HSD262152 IBZ262152 ILV262152 IVR262152 JFN262152 JPJ262152 JZF262152 KJB262152 KSX262152 LCT262152 LMP262152 LWL262152 MGH262152 MQD262152 MZZ262152 NJV262152 NTR262152 ODN262152 ONJ262152 OXF262152 PHB262152 PQX262152 QAT262152 QKP262152 QUL262152 REH262152 ROD262152 RXZ262152 SHV262152 SRR262152 TBN262152 TLJ262152 TVF262152 UFB262152 UOX262152 UYT262152 VIP262152 VSL262152 WCH262152 WMD262152 WVZ262152 R327688 JN327688 TJ327688 ADF327688 ANB327688 AWX327688 BGT327688 BQP327688 CAL327688 CKH327688 CUD327688 DDZ327688 DNV327688 DXR327688 EHN327688 ERJ327688 FBF327688 FLB327688 FUX327688 GET327688 GOP327688 GYL327688 HIH327688 HSD327688 IBZ327688 ILV327688 IVR327688 JFN327688 JPJ327688 JZF327688 KJB327688 KSX327688 LCT327688 LMP327688 LWL327688 MGH327688 MQD327688 MZZ327688 NJV327688 NTR327688 ODN327688 ONJ327688 OXF327688 PHB327688 PQX327688 QAT327688 QKP327688 QUL327688 REH327688 ROD327688 RXZ327688 SHV327688 SRR327688 TBN327688 TLJ327688 TVF327688 UFB327688 UOX327688 UYT327688 VIP327688 VSL327688 WCH327688 WMD327688 WVZ327688 R393224 JN393224 TJ393224 ADF393224 ANB393224 AWX393224 BGT393224 BQP393224 CAL393224 CKH393224 CUD393224 DDZ393224 DNV393224 DXR393224 EHN393224 ERJ393224 FBF393224 FLB393224 FUX393224 GET393224 GOP393224 GYL393224 HIH393224 HSD393224 IBZ393224 ILV393224 IVR393224 JFN393224 JPJ393224 JZF393224 KJB393224 KSX393224 LCT393224 LMP393224 LWL393224 MGH393224 MQD393224 MZZ393224 NJV393224 NTR393224 ODN393224 ONJ393224 OXF393224 PHB393224 PQX393224 QAT393224 QKP393224 QUL393224 REH393224 ROD393224 RXZ393224 SHV393224 SRR393224 TBN393224 TLJ393224 TVF393224 UFB393224 UOX393224 UYT393224 VIP393224 VSL393224 WCH393224 WMD393224 WVZ393224 R458760 JN458760 TJ458760 ADF458760 ANB458760 AWX458760 BGT458760 BQP458760 CAL458760 CKH458760 CUD458760 DDZ458760 DNV458760 DXR458760 EHN458760 ERJ458760 FBF458760 FLB458760 FUX458760 GET458760 GOP458760 GYL458760 HIH458760 HSD458760 IBZ458760 ILV458760 IVR458760 JFN458760 JPJ458760 JZF458760 KJB458760 KSX458760 LCT458760 LMP458760 LWL458760 MGH458760 MQD458760 MZZ458760 NJV458760 NTR458760 ODN458760 ONJ458760 OXF458760 PHB458760 PQX458760 QAT458760 QKP458760 QUL458760 REH458760 ROD458760 RXZ458760 SHV458760 SRR458760 TBN458760 TLJ458760 TVF458760 UFB458760 UOX458760 UYT458760 VIP458760 VSL458760 WCH458760 WMD458760 WVZ458760 R524296 JN524296 TJ524296 ADF524296 ANB524296 AWX524296 BGT524296 BQP524296 CAL524296 CKH524296 CUD524296 DDZ524296 DNV524296 DXR524296 EHN524296 ERJ524296 FBF524296 FLB524296 FUX524296 GET524296 GOP524296 GYL524296 HIH524296 HSD524296 IBZ524296 ILV524296 IVR524296 JFN524296 JPJ524296 JZF524296 KJB524296 KSX524296 LCT524296 LMP524296 LWL524296 MGH524296 MQD524296 MZZ524296 NJV524296 NTR524296 ODN524296 ONJ524296 OXF524296 PHB524296 PQX524296 QAT524296 QKP524296 QUL524296 REH524296 ROD524296 RXZ524296 SHV524296 SRR524296 TBN524296 TLJ524296 TVF524296 UFB524296 UOX524296 UYT524296 VIP524296 VSL524296 WCH524296 WMD524296 WVZ524296 R589832 JN589832 TJ589832 ADF589832 ANB589832 AWX589832 BGT589832 BQP589832 CAL589832 CKH589832 CUD589832 DDZ589832 DNV589832 DXR589832 EHN589832 ERJ589832 FBF589832 FLB589832 FUX589832 GET589832 GOP589832 GYL589832 HIH589832 HSD589832 IBZ589832 ILV589832 IVR589832 JFN589832 JPJ589832 JZF589832 KJB589832 KSX589832 LCT589832 LMP589832 LWL589832 MGH589832 MQD589832 MZZ589832 NJV589832 NTR589832 ODN589832 ONJ589832 OXF589832 PHB589832 PQX589832 QAT589832 QKP589832 QUL589832 REH589832 ROD589832 RXZ589832 SHV589832 SRR589832 TBN589832 TLJ589832 TVF589832 UFB589832 UOX589832 UYT589832 VIP589832 VSL589832 WCH589832 WMD589832 WVZ589832 R655368 JN655368 TJ655368 ADF655368 ANB655368 AWX655368 BGT655368 BQP655368 CAL655368 CKH655368 CUD655368 DDZ655368 DNV655368 DXR655368 EHN655368 ERJ655368 FBF655368 FLB655368 FUX655368 GET655368 GOP655368 GYL655368 HIH655368 HSD655368 IBZ655368 ILV655368 IVR655368 JFN655368 JPJ655368 JZF655368 KJB655368 KSX655368 LCT655368 LMP655368 LWL655368 MGH655368 MQD655368 MZZ655368 NJV655368 NTR655368 ODN655368 ONJ655368 OXF655368 PHB655368 PQX655368 QAT655368 QKP655368 QUL655368 REH655368 ROD655368 RXZ655368 SHV655368 SRR655368 TBN655368 TLJ655368 TVF655368 UFB655368 UOX655368 UYT655368 VIP655368 VSL655368 WCH655368 WMD655368 WVZ655368 R720904 JN720904 TJ720904 ADF720904 ANB720904 AWX720904 BGT720904 BQP720904 CAL720904 CKH720904 CUD720904 DDZ720904 DNV720904 DXR720904 EHN720904 ERJ720904 FBF720904 FLB720904 FUX720904 GET720904 GOP720904 GYL720904 HIH720904 HSD720904 IBZ720904 ILV720904 IVR720904 JFN720904 JPJ720904 JZF720904 KJB720904 KSX720904 LCT720904 LMP720904 LWL720904 MGH720904 MQD720904 MZZ720904 NJV720904 NTR720904 ODN720904 ONJ720904 OXF720904 PHB720904 PQX720904 QAT720904 QKP720904 QUL720904 REH720904 ROD720904 RXZ720904 SHV720904 SRR720904 TBN720904 TLJ720904 TVF720904 UFB720904 UOX720904 UYT720904 VIP720904 VSL720904 WCH720904 WMD720904 WVZ720904 R786440 JN786440 TJ786440 ADF786440 ANB786440 AWX786440 BGT786440 BQP786440 CAL786440 CKH786440 CUD786440 DDZ786440 DNV786440 DXR786440 EHN786440 ERJ786440 FBF786440 FLB786440 FUX786440 GET786440 GOP786440 GYL786440 HIH786440 HSD786440 IBZ786440 ILV786440 IVR786440 JFN786440 JPJ786440 JZF786440 KJB786440 KSX786440 LCT786440 LMP786440 LWL786440 MGH786440 MQD786440 MZZ786440 NJV786440 NTR786440 ODN786440 ONJ786440 OXF786440 PHB786440 PQX786440 QAT786440 QKP786440 QUL786440 REH786440 ROD786440 RXZ786440 SHV786440 SRR786440 TBN786440 TLJ786440 TVF786440 UFB786440 UOX786440 UYT786440 VIP786440 VSL786440 WCH786440 WMD786440 WVZ786440 R851976 JN851976 TJ851976 ADF851976 ANB851976 AWX851976 BGT851976 BQP851976 CAL851976 CKH851976 CUD851976 DDZ851976 DNV851976 DXR851976 EHN851976 ERJ851976 FBF851976 FLB851976 FUX851976 GET851976 GOP851976 GYL851976 HIH851976 HSD851976 IBZ851976 ILV851976 IVR851976 JFN851976 JPJ851976 JZF851976 KJB851976 KSX851976 LCT851976 LMP851976 LWL851976 MGH851976 MQD851976 MZZ851976 NJV851976 NTR851976 ODN851976 ONJ851976 OXF851976 PHB851976 PQX851976 QAT851976 QKP851976 QUL851976 REH851976 ROD851976 RXZ851976 SHV851976 SRR851976 TBN851976 TLJ851976 TVF851976 UFB851976 UOX851976 UYT851976 VIP851976 VSL851976 WCH851976 WMD851976 WVZ851976 R917512 JN917512 TJ917512 ADF917512 ANB917512 AWX917512 BGT917512 BQP917512 CAL917512 CKH917512 CUD917512 DDZ917512 DNV917512 DXR917512 EHN917512 ERJ917512 FBF917512 FLB917512 FUX917512 GET917512 GOP917512 GYL917512 HIH917512 HSD917512 IBZ917512 ILV917512 IVR917512 JFN917512 JPJ917512 JZF917512 KJB917512 KSX917512 LCT917512 LMP917512 LWL917512 MGH917512 MQD917512 MZZ917512 NJV917512 NTR917512 ODN917512 ONJ917512 OXF917512 PHB917512 PQX917512 QAT917512 QKP917512 QUL917512 REH917512 ROD917512 RXZ917512 SHV917512 SRR917512 TBN917512 TLJ917512 TVF917512 UFB917512 UOX917512 UYT917512 VIP917512 VSL917512 WCH917512 WMD917512 WVZ917512 R983048 JN983048 TJ983048 ADF983048 ANB983048 AWX983048 BGT983048 BQP983048 CAL983048 CKH983048 CUD983048 DDZ983048 DNV983048 DXR983048 EHN983048 ERJ983048 FBF983048 FLB983048 FUX983048 GET983048 GOP983048 GYL983048 HIH983048 HSD983048 IBZ983048 ILV983048 IVR983048 JFN983048 JPJ983048 JZF983048 KJB983048 KSX983048 LCT983048 LMP983048 LWL983048 MGH983048 MQD983048 MZZ983048 NJV983048 NTR983048 ODN983048 ONJ983048 OXF983048 PHB983048 PQX983048 QAT983048 QKP983048 QUL983048 REH983048 ROD983048 RXZ983048 SHV983048 SRR983048 TBN983048 TLJ983048 TVF983048 UFB983048 UOX983048 UYT983048 VIP983048 VSL983048 WCH983048 WMD983048 WVZ983048" xr:uid="{00000000-0002-0000-0000-000000000000}"/>
  </dataValidations>
  <printOptions horizontalCentered="1" verticalCentered="1"/>
  <pageMargins left="0.23622047244094491" right="0.23622047244094491" top="0.74803149606299213" bottom="0.74803149606299213" header="0.31496062992125984" footer="0.31496062992125984"/>
  <pageSetup scale="40" orientation="portrait" r:id="rId1"/>
  <rowBreaks count="1" manualBreakCount="1">
    <brk id="72"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3:BT156"/>
  <sheetViews>
    <sheetView topLeftCell="C10" zoomScale="60" zoomScaleNormal="60" zoomScaleSheetLayoutView="77" workbookViewId="0">
      <pane ySplit="1455" topLeftCell="A92" activePane="bottomLeft"/>
      <selection activeCell="C10" sqref="C10"/>
      <selection pane="bottomLeft" activeCell="N20" sqref="N20"/>
    </sheetView>
  </sheetViews>
  <sheetFormatPr baseColWidth="10" defaultRowHeight="15" x14ac:dyDescent="0.25"/>
  <cols>
    <col min="1" max="1" width="17.42578125" customWidth="1"/>
    <col min="2" max="2" width="16.5703125" customWidth="1"/>
    <col min="3" max="3" width="24.5703125" customWidth="1"/>
    <col min="4" max="4" width="32.7109375" customWidth="1"/>
    <col min="5" max="5" width="18" customWidth="1"/>
    <col min="6" max="6" width="14.28515625" customWidth="1"/>
    <col min="7" max="7" width="5.140625" customWidth="1"/>
    <col min="8" max="8" width="5.5703125" customWidth="1"/>
    <col min="9" max="11" width="4.7109375" customWidth="1"/>
    <col min="12" max="12" width="7" customWidth="1"/>
    <col min="13" max="14" width="4.7109375" customWidth="1"/>
    <col min="15" max="16" width="5.140625" customWidth="1"/>
    <col min="17" max="19" width="4.7109375" customWidth="1"/>
    <col min="20" max="20" width="5.42578125" customWidth="1"/>
    <col min="21" max="22" width="4.7109375" customWidth="1"/>
    <col min="23" max="23" width="5.5703125" customWidth="1"/>
    <col min="24" max="27" width="4.7109375" customWidth="1"/>
    <col min="28" max="28" width="5.42578125" customWidth="1"/>
    <col min="29" max="30" width="4.7109375" customWidth="1"/>
    <col min="31" max="31" width="5.140625" customWidth="1"/>
    <col min="32" max="32" width="5.5703125" customWidth="1"/>
    <col min="33" max="35" width="4.7109375" customWidth="1"/>
    <col min="36" max="36" width="5.42578125" customWidth="1"/>
    <col min="37" max="38" width="4.7109375" customWidth="1"/>
    <col min="39" max="39" width="6.42578125" customWidth="1"/>
    <col min="40" max="43" width="4.7109375" customWidth="1"/>
    <col min="44" max="44" width="5.42578125" customWidth="1"/>
    <col min="45" max="46" width="4.7109375" customWidth="1"/>
    <col min="47" max="48" width="5.5703125" customWidth="1"/>
    <col min="49" max="51" width="4.7109375" customWidth="1"/>
    <col min="52" max="52" width="5.42578125" customWidth="1"/>
    <col min="53" max="54" width="4.7109375" customWidth="1"/>
    <col min="55" max="56" width="5.7109375" bestFit="1" customWidth="1"/>
    <col min="57" max="60" width="5.42578125" customWidth="1"/>
    <col min="61" max="61" width="4.7109375" customWidth="1"/>
    <col min="62" max="62" width="5.85546875" customWidth="1"/>
    <col min="63" max="63" width="6.5703125" customWidth="1"/>
    <col min="64" max="64" width="5.7109375" customWidth="1"/>
    <col min="65" max="67" width="4.7109375" customWidth="1"/>
    <col min="68" max="68" width="5.42578125" customWidth="1"/>
    <col min="69" max="70" width="4.7109375" customWidth="1"/>
    <col min="71" max="71" width="7.7109375" bestFit="1" customWidth="1"/>
    <col min="72" max="72" width="6.28515625" bestFit="1" customWidth="1"/>
  </cols>
  <sheetData>
    <row r="3" spans="1:70" ht="15" customHeight="1" x14ac:dyDescent="0.25"/>
    <row r="4" spans="1:70" ht="15" customHeight="1" x14ac:dyDescent="0.25"/>
    <row r="5" spans="1:70" ht="24.75" customHeight="1" x14ac:dyDescent="0.25">
      <c r="D5" s="460"/>
      <c r="E5" s="460"/>
      <c r="F5" s="460"/>
      <c r="G5" s="460"/>
      <c r="H5" s="460"/>
      <c r="I5" s="460"/>
      <c r="J5" s="460"/>
      <c r="K5" s="460"/>
    </row>
    <row r="6" spans="1:70" ht="24.75" customHeight="1" x14ac:dyDescent="0.25">
      <c r="B6" s="46"/>
      <c r="C6" s="46"/>
      <c r="D6" s="46"/>
      <c r="E6" s="46"/>
      <c r="F6" s="46"/>
      <c r="G6" s="46"/>
      <c r="H6" s="46"/>
      <c r="I6" s="46"/>
      <c r="J6" s="46"/>
      <c r="K6" s="46"/>
      <c r="L6" s="46"/>
      <c r="M6" s="46"/>
      <c r="N6" s="464" t="s">
        <v>0</v>
      </c>
      <c r="O6" s="464"/>
      <c r="P6" s="464"/>
      <c r="Q6" s="464"/>
      <c r="R6" s="464"/>
      <c r="S6" s="464"/>
      <c r="T6" s="464"/>
      <c r="U6" s="464"/>
      <c r="V6" s="464"/>
      <c r="W6" s="464"/>
      <c r="X6" s="464"/>
      <c r="Y6" s="464"/>
      <c r="Z6" s="464"/>
      <c r="AA6" s="464"/>
      <c r="AB6" s="464"/>
      <c r="AC6" s="464"/>
      <c r="AD6" s="464"/>
      <c r="AE6" s="464"/>
      <c r="AF6" s="464"/>
      <c r="AG6" s="464"/>
      <c r="AH6" s="464"/>
      <c r="AI6" s="464"/>
      <c r="AJ6" s="464"/>
      <c r="AK6" s="464"/>
      <c r="AL6" s="464"/>
      <c r="AM6" s="464"/>
      <c r="AN6" s="464"/>
      <c r="AO6" s="464"/>
      <c r="AP6" s="46"/>
      <c r="AQ6" s="46"/>
      <c r="AR6" s="46"/>
      <c r="AS6" s="46"/>
    </row>
    <row r="7" spans="1:70" ht="24.75" customHeight="1" x14ac:dyDescent="0.25">
      <c r="A7" s="17"/>
      <c r="E7" s="46"/>
      <c r="F7" s="46"/>
      <c r="G7" s="46"/>
      <c r="H7" s="46"/>
      <c r="I7" s="46"/>
      <c r="J7" s="46"/>
      <c r="K7" s="46"/>
      <c r="L7" s="46"/>
      <c r="M7" s="46"/>
      <c r="N7" s="464" t="s">
        <v>106</v>
      </c>
      <c r="O7" s="464"/>
      <c r="P7" s="464"/>
      <c r="Q7" s="464"/>
      <c r="R7" s="464"/>
      <c r="S7" s="464"/>
      <c r="T7" s="464"/>
      <c r="U7" s="464"/>
      <c r="V7" s="464"/>
      <c r="W7" s="464"/>
      <c r="X7" s="464"/>
      <c r="Y7" s="464"/>
      <c r="Z7" s="464"/>
      <c r="AA7" s="464"/>
      <c r="AB7" s="464"/>
      <c r="AC7" s="464"/>
      <c r="AD7" s="464"/>
      <c r="AE7" s="464"/>
      <c r="AF7" s="464"/>
      <c r="AG7" s="464"/>
      <c r="AH7" s="464"/>
      <c r="AI7" s="464"/>
      <c r="AJ7" s="464"/>
      <c r="AK7" s="464"/>
      <c r="AL7" s="464"/>
      <c r="AM7" s="464"/>
      <c r="AN7" s="464"/>
      <c r="AO7" s="464"/>
      <c r="BN7" s="461" t="s">
        <v>1</v>
      </c>
      <c r="BO7" s="461"/>
      <c r="BP7" s="461"/>
      <c r="BQ7" s="461"/>
      <c r="BR7" s="461"/>
    </row>
    <row r="8" spans="1:70" ht="18" customHeight="1" thickBot="1" x14ac:dyDescent="0.3">
      <c r="A8" s="462" t="s">
        <v>2</v>
      </c>
      <c r="B8" s="462"/>
      <c r="C8" s="463" t="s">
        <v>225</v>
      </c>
      <c r="D8" s="463"/>
      <c r="E8" s="18"/>
      <c r="F8" s="18"/>
      <c r="G8" s="18"/>
      <c r="BF8" s="182" t="s">
        <v>3</v>
      </c>
      <c r="BG8" s="180"/>
      <c r="BH8" s="180"/>
      <c r="BI8" s="183"/>
      <c r="BJ8" s="183"/>
      <c r="BK8" s="176" t="s">
        <v>213</v>
      </c>
      <c r="BL8" s="174"/>
      <c r="BM8" s="174"/>
      <c r="BN8" s="461" t="s">
        <v>112</v>
      </c>
      <c r="BO8" s="461"/>
      <c r="BP8" s="461"/>
      <c r="BQ8" s="461"/>
      <c r="BR8" s="461"/>
    </row>
    <row r="9" spans="1:70" ht="15.75" thickBot="1" x14ac:dyDescent="0.3">
      <c r="E9" s="45"/>
      <c r="F9" s="45"/>
      <c r="G9" s="47"/>
      <c r="H9" s="47"/>
      <c r="I9" s="47"/>
      <c r="J9" s="47"/>
      <c r="K9" s="47"/>
      <c r="L9" s="47"/>
      <c r="M9" s="47"/>
      <c r="N9" s="47"/>
      <c r="O9" s="47"/>
      <c r="P9" s="47"/>
      <c r="Q9" s="47"/>
      <c r="R9" s="47"/>
      <c r="S9" s="47"/>
      <c r="T9" s="47"/>
    </row>
    <row r="10" spans="1:70" ht="15.75" customHeight="1" thickBot="1" x14ac:dyDescent="0.3">
      <c r="A10" s="405" t="s">
        <v>4</v>
      </c>
      <c r="B10" s="405" t="s">
        <v>5</v>
      </c>
      <c r="C10" s="405" t="s">
        <v>6</v>
      </c>
      <c r="D10" s="405" t="s">
        <v>7</v>
      </c>
      <c r="E10" s="465" t="s">
        <v>107</v>
      </c>
      <c r="F10" s="405" t="s">
        <v>9</v>
      </c>
      <c r="G10" s="413" t="s">
        <v>20</v>
      </c>
      <c r="H10" s="413"/>
      <c r="I10" s="413"/>
      <c r="J10" s="413"/>
      <c r="K10" s="413"/>
      <c r="L10" s="413"/>
      <c r="M10" s="413"/>
      <c r="N10" s="413"/>
      <c r="O10" s="413"/>
      <c r="P10" s="413"/>
      <c r="Q10" s="413"/>
      <c r="R10" s="413"/>
      <c r="S10" s="413"/>
      <c r="T10" s="413"/>
      <c r="U10" s="413"/>
      <c r="V10" s="413"/>
      <c r="W10" s="413"/>
      <c r="X10" s="413"/>
      <c r="Y10" s="413"/>
      <c r="Z10" s="413"/>
      <c r="AA10" s="413"/>
      <c r="AB10" s="413"/>
      <c r="AC10" s="413"/>
      <c r="AD10" s="413"/>
      <c r="AE10" s="413"/>
      <c r="AF10" s="413"/>
      <c r="AG10" s="413"/>
      <c r="AH10" s="413"/>
      <c r="AI10" s="413"/>
      <c r="AJ10" s="413"/>
      <c r="AK10" s="413"/>
      <c r="AL10" s="413"/>
      <c r="AM10" s="413"/>
      <c r="AN10" s="413"/>
      <c r="AO10" s="413"/>
      <c r="AP10" s="413"/>
      <c r="AQ10" s="413"/>
      <c r="AR10" s="413"/>
      <c r="AS10" s="413"/>
      <c r="AT10" s="413"/>
      <c r="AU10" s="413"/>
      <c r="AV10" s="413"/>
      <c r="AW10" s="413"/>
      <c r="AX10" s="413"/>
      <c r="AY10" s="413"/>
      <c r="AZ10" s="413"/>
      <c r="BA10" s="413"/>
      <c r="BB10" s="413"/>
      <c r="BC10" s="414" t="s">
        <v>10</v>
      </c>
      <c r="BD10" s="415"/>
      <c r="BE10" s="415"/>
      <c r="BF10" s="415"/>
      <c r="BG10" s="415"/>
      <c r="BH10" s="415"/>
      <c r="BI10" s="415"/>
      <c r="BJ10" s="416"/>
      <c r="BK10" s="414" t="s">
        <v>10</v>
      </c>
      <c r="BL10" s="415"/>
      <c r="BM10" s="415"/>
      <c r="BN10" s="415"/>
      <c r="BO10" s="415"/>
      <c r="BP10" s="415"/>
      <c r="BQ10" s="415"/>
      <c r="BR10" s="416"/>
    </row>
    <row r="11" spans="1:70" ht="15.75" thickBot="1" x14ac:dyDescent="0.3">
      <c r="A11" s="406"/>
      <c r="B11" s="406"/>
      <c r="C11" s="406"/>
      <c r="D11" s="406"/>
      <c r="E11" s="466"/>
      <c r="F11" s="406"/>
      <c r="G11" s="435" t="s">
        <v>183</v>
      </c>
      <c r="H11" s="435"/>
      <c r="I11" s="435"/>
      <c r="J11" s="435"/>
      <c r="K11" s="435"/>
      <c r="L11" s="435"/>
      <c r="M11" s="435"/>
      <c r="N11" s="435"/>
      <c r="O11" s="435"/>
      <c r="P11" s="435"/>
      <c r="Q11" s="435"/>
      <c r="R11" s="435"/>
      <c r="S11" s="435"/>
      <c r="T11" s="435"/>
      <c r="U11" s="435"/>
      <c r="V11" s="436"/>
      <c r="W11" s="435" t="s">
        <v>184</v>
      </c>
      <c r="X11" s="435"/>
      <c r="Y11" s="435"/>
      <c r="Z11" s="435"/>
      <c r="AA11" s="435"/>
      <c r="AB11" s="435"/>
      <c r="AC11" s="435"/>
      <c r="AD11" s="435"/>
      <c r="AE11" s="435"/>
      <c r="AF11" s="435"/>
      <c r="AG11" s="435"/>
      <c r="AH11" s="435"/>
      <c r="AI11" s="435"/>
      <c r="AJ11" s="435"/>
      <c r="AK11" s="435"/>
      <c r="AL11" s="435"/>
      <c r="AM11" s="437" t="s">
        <v>185</v>
      </c>
      <c r="AN11" s="435"/>
      <c r="AO11" s="435"/>
      <c r="AP11" s="435"/>
      <c r="AQ11" s="435"/>
      <c r="AR11" s="435"/>
      <c r="AS11" s="435"/>
      <c r="AT11" s="435"/>
      <c r="AU11" s="435"/>
      <c r="AV11" s="435"/>
      <c r="AW11" s="435"/>
      <c r="AX11" s="435"/>
      <c r="AY11" s="435"/>
      <c r="AZ11" s="435"/>
      <c r="BA11" s="435"/>
      <c r="BB11" s="436"/>
      <c r="BC11" s="417"/>
      <c r="BD11" s="417"/>
      <c r="BE11" s="417"/>
      <c r="BF11" s="417"/>
      <c r="BG11" s="417"/>
      <c r="BH11" s="417"/>
      <c r="BI11" s="417"/>
      <c r="BJ11" s="418"/>
      <c r="BK11" s="417"/>
      <c r="BL11" s="417"/>
      <c r="BM11" s="417"/>
      <c r="BN11" s="417"/>
      <c r="BO11" s="417"/>
      <c r="BP11" s="417"/>
      <c r="BQ11" s="417"/>
      <c r="BR11" s="418"/>
    </row>
    <row r="12" spans="1:70" ht="15.75" thickBot="1" x14ac:dyDescent="0.3">
      <c r="A12" s="406"/>
      <c r="B12" s="406"/>
      <c r="C12" s="406"/>
      <c r="D12" s="406"/>
      <c r="E12" s="466"/>
      <c r="F12" s="406"/>
      <c r="G12" s="416" t="s">
        <v>21</v>
      </c>
      <c r="H12" s="440" t="s">
        <v>22</v>
      </c>
      <c r="I12" s="442" t="s">
        <v>23</v>
      </c>
      <c r="J12" s="443"/>
      <c r="K12" s="443"/>
      <c r="L12" s="443"/>
      <c r="M12" s="444"/>
      <c r="N12" s="403" t="s">
        <v>24</v>
      </c>
      <c r="O12" s="440" t="s">
        <v>21</v>
      </c>
      <c r="P12" s="440" t="s">
        <v>22</v>
      </c>
      <c r="Q12" s="442" t="s">
        <v>23</v>
      </c>
      <c r="R12" s="443"/>
      <c r="S12" s="443"/>
      <c r="T12" s="443"/>
      <c r="U12" s="444"/>
      <c r="V12" s="448" t="s">
        <v>24</v>
      </c>
      <c r="W12" s="416" t="s">
        <v>21</v>
      </c>
      <c r="X12" s="440" t="s">
        <v>22</v>
      </c>
      <c r="Y12" s="442" t="s">
        <v>23</v>
      </c>
      <c r="Z12" s="443"/>
      <c r="AA12" s="443"/>
      <c r="AB12" s="443"/>
      <c r="AC12" s="444"/>
      <c r="AD12" s="403" t="s">
        <v>24</v>
      </c>
      <c r="AE12" s="440" t="s">
        <v>21</v>
      </c>
      <c r="AF12" s="440" t="s">
        <v>22</v>
      </c>
      <c r="AG12" s="442" t="s">
        <v>23</v>
      </c>
      <c r="AH12" s="443"/>
      <c r="AI12" s="443"/>
      <c r="AJ12" s="443"/>
      <c r="AK12" s="444"/>
      <c r="AL12" s="445" t="s">
        <v>24</v>
      </c>
      <c r="AM12" s="438" t="s">
        <v>21</v>
      </c>
      <c r="AN12" s="440" t="s">
        <v>22</v>
      </c>
      <c r="AO12" s="442" t="s">
        <v>23</v>
      </c>
      <c r="AP12" s="443"/>
      <c r="AQ12" s="443"/>
      <c r="AR12" s="443"/>
      <c r="AS12" s="444"/>
      <c r="AT12" s="403" t="s">
        <v>24</v>
      </c>
      <c r="AU12" s="440" t="s">
        <v>21</v>
      </c>
      <c r="AV12" s="440" t="s">
        <v>22</v>
      </c>
      <c r="AW12" s="442" t="s">
        <v>23</v>
      </c>
      <c r="AX12" s="443"/>
      <c r="AY12" s="443"/>
      <c r="AZ12" s="443"/>
      <c r="BA12" s="444"/>
      <c r="BB12" s="448" t="s">
        <v>24</v>
      </c>
      <c r="BC12" s="416" t="s">
        <v>21</v>
      </c>
      <c r="BD12" s="440" t="s">
        <v>22</v>
      </c>
      <c r="BE12" s="401" t="s">
        <v>23</v>
      </c>
      <c r="BF12" s="401"/>
      <c r="BG12" s="401"/>
      <c r="BH12" s="401"/>
      <c r="BI12" s="402"/>
      <c r="BJ12" s="403" t="s">
        <v>24</v>
      </c>
      <c r="BK12" s="416" t="s">
        <v>21</v>
      </c>
      <c r="BL12" s="440" t="s">
        <v>22</v>
      </c>
      <c r="BM12" s="401" t="s">
        <v>23</v>
      </c>
      <c r="BN12" s="401"/>
      <c r="BO12" s="401"/>
      <c r="BP12" s="401"/>
      <c r="BQ12" s="402"/>
      <c r="BR12" s="403" t="s">
        <v>24</v>
      </c>
    </row>
    <row r="13" spans="1:70" ht="15.75" thickBot="1" x14ac:dyDescent="0.3">
      <c r="A13" s="406"/>
      <c r="B13" s="406"/>
      <c r="C13" s="406"/>
      <c r="D13" s="406"/>
      <c r="E13" s="466"/>
      <c r="F13" s="406"/>
      <c r="G13" s="447"/>
      <c r="H13" s="441"/>
      <c r="I13" s="195">
        <v>1</v>
      </c>
      <c r="J13" s="196">
        <v>2</v>
      </c>
      <c r="K13" s="196">
        <v>3</v>
      </c>
      <c r="L13" s="196">
        <v>4</v>
      </c>
      <c r="M13" s="197" t="s">
        <v>102</v>
      </c>
      <c r="N13" s="404"/>
      <c r="O13" s="441"/>
      <c r="P13" s="441"/>
      <c r="Q13" s="195">
        <v>1</v>
      </c>
      <c r="R13" s="196">
        <v>2</v>
      </c>
      <c r="S13" s="196">
        <v>3</v>
      </c>
      <c r="T13" s="196">
        <v>4</v>
      </c>
      <c r="U13" s="197" t="s">
        <v>102</v>
      </c>
      <c r="V13" s="449"/>
      <c r="W13" s="447"/>
      <c r="X13" s="441"/>
      <c r="Y13" s="195">
        <v>1</v>
      </c>
      <c r="Z13" s="196">
        <v>2</v>
      </c>
      <c r="AA13" s="196">
        <v>3</v>
      </c>
      <c r="AB13" s="196">
        <v>4</v>
      </c>
      <c r="AC13" s="197" t="s">
        <v>102</v>
      </c>
      <c r="AD13" s="404"/>
      <c r="AE13" s="441"/>
      <c r="AF13" s="441"/>
      <c r="AG13" s="195">
        <v>1</v>
      </c>
      <c r="AH13" s="196">
        <v>2</v>
      </c>
      <c r="AI13" s="196">
        <v>3</v>
      </c>
      <c r="AJ13" s="196">
        <v>4</v>
      </c>
      <c r="AK13" s="197" t="s">
        <v>102</v>
      </c>
      <c r="AL13" s="446"/>
      <c r="AM13" s="439"/>
      <c r="AN13" s="441"/>
      <c r="AO13" s="195">
        <v>1</v>
      </c>
      <c r="AP13" s="196">
        <v>2</v>
      </c>
      <c r="AQ13" s="196">
        <v>3</v>
      </c>
      <c r="AR13" s="196">
        <v>4</v>
      </c>
      <c r="AS13" s="197" t="s">
        <v>102</v>
      </c>
      <c r="AT13" s="404"/>
      <c r="AU13" s="441"/>
      <c r="AV13" s="441"/>
      <c r="AW13" s="195">
        <v>1</v>
      </c>
      <c r="AX13" s="196">
        <v>2</v>
      </c>
      <c r="AY13" s="196">
        <v>3</v>
      </c>
      <c r="AZ13" s="196">
        <v>4</v>
      </c>
      <c r="BA13" s="197" t="s">
        <v>102</v>
      </c>
      <c r="BB13" s="449"/>
      <c r="BC13" s="447"/>
      <c r="BD13" s="441"/>
      <c r="BE13" s="196">
        <v>1</v>
      </c>
      <c r="BF13" s="196">
        <v>2</v>
      </c>
      <c r="BG13" s="196">
        <v>3</v>
      </c>
      <c r="BH13" s="196">
        <v>4</v>
      </c>
      <c r="BI13" s="197" t="s">
        <v>102</v>
      </c>
      <c r="BJ13" s="404"/>
      <c r="BK13" s="447"/>
      <c r="BL13" s="441"/>
      <c r="BM13" s="196">
        <v>1</v>
      </c>
      <c r="BN13" s="196">
        <v>2</v>
      </c>
      <c r="BO13" s="196">
        <v>3</v>
      </c>
      <c r="BP13" s="196">
        <v>4</v>
      </c>
      <c r="BQ13" s="197" t="s">
        <v>102</v>
      </c>
      <c r="BR13" s="404"/>
    </row>
    <row r="14" spans="1:70" ht="41.25" customHeight="1" thickBot="1" x14ac:dyDescent="0.3">
      <c r="A14" s="407"/>
      <c r="B14" s="407"/>
      <c r="C14" s="407"/>
      <c r="D14" s="407"/>
      <c r="E14" s="467"/>
      <c r="F14" s="407"/>
      <c r="G14" s="468" t="s">
        <v>15</v>
      </c>
      <c r="H14" s="450"/>
      <c r="I14" s="450"/>
      <c r="J14" s="450"/>
      <c r="K14" s="450"/>
      <c r="L14" s="450"/>
      <c r="M14" s="450"/>
      <c r="N14" s="469"/>
      <c r="O14" s="471" t="s">
        <v>16</v>
      </c>
      <c r="P14" s="450"/>
      <c r="Q14" s="450"/>
      <c r="R14" s="450"/>
      <c r="S14" s="450"/>
      <c r="T14" s="450"/>
      <c r="U14" s="450"/>
      <c r="V14" s="472"/>
      <c r="W14" s="468" t="s">
        <v>15</v>
      </c>
      <c r="X14" s="450"/>
      <c r="Y14" s="450"/>
      <c r="Z14" s="450"/>
      <c r="AA14" s="450"/>
      <c r="AB14" s="450"/>
      <c r="AC14" s="450"/>
      <c r="AD14" s="453"/>
      <c r="AE14" s="450" t="s">
        <v>16</v>
      </c>
      <c r="AF14" s="450"/>
      <c r="AG14" s="450"/>
      <c r="AH14" s="450"/>
      <c r="AI14" s="450"/>
      <c r="AJ14" s="450"/>
      <c r="AK14" s="450"/>
      <c r="AL14" s="473"/>
      <c r="AM14" s="452" t="s">
        <v>15</v>
      </c>
      <c r="AN14" s="450"/>
      <c r="AO14" s="450"/>
      <c r="AP14" s="450"/>
      <c r="AQ14" s="450"/>
      <c r="AR14" s="450"/>
      <c r="AS14" s="450"/>
      <c r="AT14" s="453"/>
      <c r="AU14" s="450" t="s">
        <v>16</v>
      </c>
      <c r="AV14" s="450"/>
      <c r="AW14" s="450"/>
      <c r="AX14" s="450"/>
      <c r="AY14" s="450"/>
      <c r="AZ14" s="450"/>
      <c r="BA14" s="450"/>
      <c r="BB14" s="451"/>
      <c r="BC14" s="410" t="s">
        <v>15</v>
      </c>
      <c r="BD14" s="411"/>
      <c r="BE14" s="411"/>
      <c r="BF14" s="411"/>
      <c r="BG14" s="411"/>
      <c r="BH14" s="411"/>
      <c r="BI14" s="411"/>
      <c r="BJ14" s="412"/>
      <c r="BK14" s="454" t="s">
        <v>16</v>
      </c>
      <c r="BL14" s="411"/>
      <c r="BM14" s="411"/>
      <c r="BN14" s="411"/>
      <c r="BO14" s="411"/>
      <c r="BP14" s="411"/>
      <c r="BQ14" s="411"/>
      <c r="BR14" s="412"/>
    </row>
    <row r="15" spans="1:70" ht="33.950000000000003" customHeight="1" x14ac:dyDescent="0.25">
      <c r="A15" s="81" t="s">
        <v>34</v>
      </c>
      <c r="B15" s="82" t="s">
        <v>35</v>
      </c>
      <c r="C15" s="82" t="s">
        <v>113</v>
      </c>
      <c r="D15" s="83" t="s">
        <v>81</v>
      </c>
      <c r="E15" s="231" t="s">
        <v>189</v>
      </c>
      <c r="F15" s="84" t="s">
        <v>14</v>
      </c>
      <c r="G15" s="8">
        <f>H15+N15</f>
        <v>0</v>
      </c>
      <c r="H15" s="2"/>
      <c r="I15" s="3"/>
      <c r="J15" s="4"/>
      <c r="K15" s="4"/>
      <c r="L15" s="4"/>
      <c r="M15" s="5"/>
      <c r="N15" s="7">
        <f>SUM(I15:M15)</f>
        <v>0</v>
      </c>
      <c r="O15" s="1">
        <f t="shared" ref="O15:O52" si="0">P15+V15</f>
        <v>0</v>
      </c>
      <c r="P15" s="207"/>
      <c r="Q15" s="208"/>
      <c r="R15" s="209"/>
      <c r="S15" s="209"/>
      <c r="T15" s="209"/>
      <c r="U15" s="210"/>
      <c r="V15" s="48">
        <f>SUM(Q15:U15)</f>
        <v>0</v>
      </c>
      <c r="W15" s="1">
        <f t="shared" ref="W15:W52" si="1">X15+AD15</f>
        <v>0</v>
      </c>
      <c r="X15" s="2"/>
      <c r="Y15" s="3"/>
      <c r="Z15" s="4"/>
      <c r="AA15" s="4"/>
      <c r="AB15" s="4"/>
      <c r="AC15" s="5"/>
      <c r="AD15" s="7">
        <f>SUM(Y15:AC15)</f>
        <v>0</v>
      </c>
      <c r="AE15" s="1">
        <f>AF15+AL15</f>
        <v>0</v>
      </c>
      <c r="AF15" s="2"/>
      <c r="AG15" s="3"/>
      <c r="AH15" s="4"/>
      <c r="AI15" s="4"/>
      <c r="AJ15" s="4"/>
      <c r="AK15" s="5"/>
      <c r="AL15" s="48">
        <f t="shared" ref="AL15:AL52" si="2">SUM(AG15:AK15)</f>
        <v>0</v>
      </c>
      <c r="AM15" s="1">
        <f t="shared" ref="AM15:AM52" si="3">AN15+AT15</f>
        <v>0</v>
      </c>
      <c r="AN15" s="2"/>
      <c r="AO15" s="208"/>
      <c r="AP15" s="209"/>
      <c r="AQ15" s="209"/>
      <c r="AR15" s="209"/>
      <c r="AS15" s="210"/>
      <c r="AT15" s="49">
        <f>SUM(AO15:AS15)</f>
        <v>0</v>
      </c>
      <c r="AU15" s="1">
        <f>AV15+BB15</f>
        <v>0</v>
      </c>
      <c r="AV15" s="2"/>
      <c r="AW15" s="211"/>
      <c r="AX15" s="212"/>
      <c r="AY15" s="212"/>
      <c r="AZ15" s="212"/>
      <c r="BA15" s="5"/>
      <c r="BB15" s="7">
        <f>SUM(AW15:BA15)</f>
        <v>0</v>
      </c>
      <c r="BC15" s="1">
        <f t="shared" ref="BC15:BC52" si="4">G15+W15+AM15</f>
        <v>0</v>
      </c>
      <c r="BD15" s="6">
        <f t="shared" ref="BD15:BI15" si="5">H15+X15+AN15</f>
        <v>0</v>
      </c>
      <c r="BE15" s="152">
        <f t="shared" si="5"/>
        <v>0</v>
      </c>
      <c r="BF15" s="152">
        <f t="shared" si="5"/>
        <v>0</v>
      </c>
      <c r="BG15" s="152">
        <f t="shared" si="5"/>
        <v>0</v>
      </c>
      <c r="BH15" s="152">
        <f t="shared" si="5"/>
        <v>0</v>
      </c>
      <c r="BI15" s="153">
        <f t="shared" si="5"/>
        <v>0</v>
      </c>
      <c r="BJ15" s="7">
        <f t="shared" ref="BJ15:BJ52" si="6">N15+AD15+AT15</f>
        <v>0</v>
      </c>
      <c r="BK15" s="1">
        <f t="shared" ref="BK15:BK52" si="7">O15+AE15+AU15</f>
        <v>0</v>
      </c>
      <c r="BL15" s="6">
        <f t="shared" ref="BL15:BR15" si="8">P15+AF15+AV15</f>
        <v>0</v>
      </c>
      <c r="BM15" s="152">
        <f t="shared" si="8"/>
        <v>0</v>
      </c>
      <c r="BN15" s="152">
        <f t="shared" si="8"/>
        <v>0</v>
      </c>
      <c r="BO15" s="152">
        <f t="shared" si="8"/>
        <v>0</v>
      </c>
      <c r="BP15" s="152">
        <f t="shared" si="8"/>
        <v>0</v>
      </c>
      <c r="BQ15" s="153">
        <f t="shared" si="8"/>
        <v>0</v>
      </c>
      <c r="BR15" s="7">
        <f t="shared" si="8"/>
        <v>0</v>
      </c>
    </row>
    <row r="16" spans="1:70" ht="33.950000000000003" customHeight="1" x14ac:dyDescent="0.25">
      <c r="A16" s="229" t="s">
        <v>34</v>
      </c>
      <c r="B16" s="230" t="s">
        <v>35</v>
      </c>
      <c r="C16" s="230" t="s">
        <v>113</v>
      </c>
      <c r="D16" s="241" t="s">
        <v>206</v>
      </c>
      <c r="E16" s="230" t="s">
        <v>189</v>
      </c>
      <c r="F16" s="242" t="s">
        <v>14</v>
      </c>
      <c r="G16" s="8">
        <f t="shared" ref="G16" si="9">H16+N16</f>
        <v>0</v>
      </c>
      <c r="H16" s="9"/>
      <c r="I16" s="10"/>
      <c r="J16" s="11"/>
      <c r="K16" s="11"/>
      <c r="L16" s="11"/>
      <c r="M16" s="12"/>
      <c r="N16" s="16">
        <f t="shared" ref="N16" si="10">SUM(I16:M16)</f>
        <v>0</v>
      </c>
      <c r="O16" s="8">
        <f t="shared" ref="O16" si="11">P16+V16</f>
        <v>0</v>
      </c>
      <c r="P16" s="13"/>
      <c r="Q16" s="134"/>
      <c r="R16" s="135"/>
      <c r="S16" s="135"/>
      <c r="T16" s="135"/>
      <c r="U16" s="136"/>
      <c r="V16" s="50">
        <f t="shared" ref="V16" si="12">SUM(Q16:U16)</f>
        <v>0</v>
      </c>
      <c r="W16" s="8">
        <f t="shared" ref="W16" si="13">X16+AD16</f>
        <v>0</v>
      </c>
      <c r="X16" s="9"/>
      <c r="Y16" s="10"/>
      <c r="Z16" s="11"/>
      <c r="AA16" s="11"/>
      <c r="AB16" s="11"/>
      <c r="AC16" s="12"/>
      <c r="AD16" s="16">
        <f t="shared" ref="AD16" si="14">SUM(Y16:AC16)</f>
        <v>0</v>
      </c>
      <c r="AE16" s="8">
        <f t="shared" ref="AE16" si="15">AF16+AL16</f>
        <v>0</v>
      </c>
      <c r="AF16" s="9"/>
      <c r="AG16" s="10"/>
      <c r="AH16" s="11"/>
      <c r="AI16" s="11"/>
      <c r="AJ16" s="11"/>
      <c r="AK16" s="12"/>
      <c r="AL16" s="50">
        <f t="shared" ref="AL16" si="16">SUM(AG16:AK16)</f>
        <v>0</v>
      </c>
      <c r="AM16" s="8">
        <f t="shared" ref="AM16" si="17">AN16+AT16</f>
        <v>0</v>
      </c>
      <c r="AN16" s="9"/>
      <c r="AO16" s="134"/>
      <c r="AP16" s="135"/>
      <c r="AQ16" s="135"/>
      <c r="AR16" s="135"/>
      <c r="AS16" s="136"/>
      <c r="AT16" s="51">
        <f t="shared" ref="AT16" si="18">SUM(AO16:AS16)</f>
        <v>0</v>
      </c>
      <c r="AU16" s="8">
        <f t="shared" ref="AU16" si="19">AV16+BB16</f>
        <v>0</v>
      </c>
      <c r="AV16" s="9"/>
      <c r="AW16" s="14"/>
      <c r="AX16" s="11"/>
      <c r="AY16" s="11"/>
      <c r="AZ16" s="11"/>
      <c r="BA16" s="12"/>
      <c r="BB16" s="16">
        <f t="shared" ref="BB16" si="20">SUM(AW16:BA16)</f>
        <v>0</v>
      </c>
      <c r="BC16" s="8">
        <f t="shared" ref="BC16" si="21">G16+W16+AM16</f>
        <v>0</v>
      </c>
      <c r="BD16" s="15">
        <f t="shared" ref="BD16" si="22">H16+X16+AN16</f>
        <v>0</v>
      </c>
      <c r="BE16" s="154">
        <f t="shared" ref="BE16" si="23">I16+Y16+AO16</f>
        <v>0</v>
      </c>
      <c r="BF16" s="154">
        <f t="shared" ref="BF16" si="24">J16+Z16+AP16</f>
        <v>0</v>
      </c>
      <c r="BG16" s="154">
        <f t="shared" ref="BG16" si="25">K16+AA16+AQ16</f>
        <v>0</v>
      </c>
      <c r="BH16" s="154">
        <f t="shared" ref="BH16" si="26">L16+AB16+AR16</f>
        <v>0</v>
      </c>
      <c r="BI16" s="155">
        <f t="shared" ref="BI16" si="27">M16+AC16+AS16</f>
        <v>0</v>
      </c>
      <c r="BJ16" s="16">
        <f t="shared" ref="BJ16" si="28">N16+AD16+AT16</f>
        <v>0</v>
      </c>
      <c r="BK16" s="8">
        <f t="shared" ref="BK16" si="29">O16+AE16+AU16</f>
        <v>0</v>
      </c>
      <c r="BL16" s="15">
        <f t="shared" ref="BL16" si="30">P16+AF16+AV16</f>
        <v>0</v>
      </c>
      <c r="BM16" s="154">
        <f t="shared" ref="BM16" si="31">Q16+AG16+AW16</f>
        <v>0</v>
      </c>
      <c r="BN16" s="154">
        <f t="shared" ref="BN16" si="32">R16+AH16+AX16</f>
        <v>0</v>
      </c>
      <c r="BO16" s="154">
        <f t="shared" ref="BO16" si="33">S16+AI16+AY16</f>
        <v>0</v>
      </c>
      <c r="BP16" s="154">
        <f t="shared" ref="BP16" si="34">T16+AJ16+AZ16</f>
        <v>0</v>
      </c>
      <c r="BQ16" s="155">
        <f t="shared" ref="BQ16" si="35">U16+AK16+BA16</f>
        <v>0</v>
      </c>
      <c r="BR16" s="16">
        <f t="shared" ref="BR16" si="36">V16+AL16+BB16</f>
        <v>0</v>
      </c>
    </row>
    <row r="17" spans="1:71" ht="33.950000000000003" customHeight="1" x14ac:dyDescent="0.25">
      <c r="A17" s="85" t="s">
        <v>34</v>
      </c>
      <c r="B17" s="86" t="s">
        <v>35</v>
      </c>
      <c r="C17" s="86" t="s">
        <v>113</v>
      </c>
      <c r="D17" s="87" t="s">
        <v>44</v>
      </c>
      <c r="E17" s="230" t="s">
        <v>190</v>
      </c>
      <c r="F17" s="89" t="s">
        <v>14</v>
      </c>
      <c r="G17" s="8">
        <f t="shared" ref="G17:G55" si="37">H17+N17</f>
        <v>0</v>
      </c>
      <c r="H17" s="9"/>
      <c r="I17" s="10"/>
      <c r="J17" s="11"/>
      <c r="K17" s="11"/>
      <c r="L17" s="11"/>
      <c r="M17" s="12"/>
      <c r="N17" s="16">
        <f t="shared" ref="N17:N52" si="38">SUM(I17:M17)</f>
        <v>0</v>
      </c>
      <c r="O17" s="8">
        <f t="shared" si="0"/>
        <v>0</v>
      </c>
      <c r="P17" s="13"/>
      <c r="Q17" s="134"/>
      <c r="R17" s="135"/>
      <c r="S17" s="135"/>
      <c r="T17" s="135"/>
      <c r="U17" s="136"/>
      <c r="V17" s="50">
        <f t="shared" ref="V17:V52" si="39">SUM(Q17:U17)</f>
        <v>0</v>
      </c>
      <c r="W17" s="8">
        <f t="shared" si="1"/>
        <v>0</v>
      </c>
      <c r="X17" s="9"/>
      <c r="Y17" s="10"/>
      <c r="Z17" s="11"/>
      <c r="AA17" s="11"/>
      <c r="AB17" s="11"/>
      <c r="AC17" s="12"/>
      <c r="AD17" s="16">
        <f t="shared" ref="AD17:AD52" si="40">SUM(Y17:AC17)</f>
        <v>0</v>
      </c>
      <c r="AE17" s="8">
        <f t="shared" ref="AE17:AE52" si="41">AF17+AL17</f>
        <v>0</v>
      </c>
      <c r="AF17" s="9"/>
      <c r="AG17" s="10"/>
      <c r="AH17" s="11"/>
      <c r="AI17" s="11"/>
      <c r="AJ17" s="11"/>
      <c r="AK17" s="12"/>
      <c r="AL17" s="50">
        <f t="shared" si="2"/>
        <v>0</v>
      </c>
      <c r="AM17" s="8">
        <f t="shared" si="3"/>
        <v>0</v>
      </c>
      <c r="AN17" s="9"/>
      <c r="AO17" s="134"/>
      <c r="AP17" s="135"/>
      <c r="AQ17" s="135"/>
      <c r="AR17" s="135"/>
      <c r="AS17" s="136"/>
      <c r="AT17" s="51">
        <f t="shared" ref="AT17:AT52" si="42">SUM(AO17:AS17)</f>
        <v>0</v>
      </c>
      <c r="AU17" s="8">
        <f t="shared" ref="AU17:AU52" si="43">AV17+BB17</f>
        <v>0</v>
      </c>
      <c r="AV17" s="9"/>
      <c r="AW17" s="14"/>
      <c r="AX17" s="11"/>
      <c r="AY17" s="11"/>
      <c r="AZ17" s="11"/>
      <c r="BA17" s="12"/>
      <c r="BB17" s="16">
        <f t="shared" ref="BB17:BB52" si="44">SUM(AW17:BA17)</f>
        <v>0</v>
      </c>
      <c r="BC17" s="8">
        <f t="shared" si="4"/>
        <v>0</v>
      </c>
      <c r="BD17" s="15">
        <f t="shared" ref="BD17:BD52" si="45">H17+X17+AN17</f>
        <v>0</v>
      </c>
      <c r="BE17" s="154">
        <f t="shared" ref="BE17:BE52" si="46">I17+Y17+AO17</f>
        <v>0</v>
      </c>
      <c r="BF17" s="154">
        <f t="shared" ref="BF17:BF52" si="47">J17+Z17+AP17</f>
        <v>0</v>
      </c>
      <c r="BG17" s="154">
        <f t="shared" ref="BG17:BG52" si="48">K17+AA17+AQ17</f>
        <v>0</v>
      </c>
      <c r="BH17" s="154">
        <f t="shared" ref="BH17:BH52" si="49">L17+AB17+AR17</f>
        <v>0</v>
      </c>
      <c r="BI17" s="155">
        <f t="shared" ref="BI17:BI52" si="50">M17+AC17+AS17</f>
        <v>0</v>
      </c>
      <c r="BJ17" s="16">
        <f t="shared" si="6"/>
        <v>0</v>
      </c>
      <c r="BK17" s="8">
        <f t="shared" si="7"/>
        <v>0</v>
      </c>
      <c r="BL17" s="15">
        <f t="shared" ref="BL17:BL52" si="51">P17+AF17+AV17</f>
        <v>0</v>
      </c>
      <c r="BM17" s="154">
        <f t="shared" ref="BM17:BM52" si="52">Q17+AG17+AW17</f>
        <v>0</v>
      </c>
      <c r="BN17" s="154">
        <f t="shared" ref="BN17:BN52" si="53">R17+AH17+AX17</f>
        <v>0</v>
      </c>
      <c r="BO17" s="154">
        <f t="shared" ref="BO17:BO52" si="54">S17+AI17+AY17</f>
        <v>0</v>
      </c>
      <c r="BP17" s="154">
        <f t="shared" ref="BP17:BP52" si="55">T17+AJ17+AZ17</f>
        <v>0</v>
      </c>
      <c r="BQ17" s="155">
        <f t="shared" ref="BQ17:BQ52" si="56">U17+AK17+BA17</f>
        <v>0</v>
      </c>
      <c r="BR17" s="16">
        <f t="shared" ref="BR17:BR52" si="57">V17+AL17+BB17</f>
        <v>0</v>
      </c>
    </row>
    <row r="18" spans="1:71" ht="33.950000000000003" customHeight="1" x14ac:dyDescent="0.25">
      <c r="A18" s="85" t="s">
        <v>34</v>
      </c>
      <c r="B18" s="86" t="s">
        <v>35</v>
      </c>
      <c r="C18" s="86" t="s">
        <v>113</v>
      </c>
      <c r="D18" s="178" t="s">
        <v>191</v>
      </c>
      <c r="E18" s="230" t="s">
        <v>190</v>
      </c>
      <c r="F18" s="89" t="s">
        <v>14</v>
      </c>
      <c r="G18" s="8">
        <f t="shared" si="37"/>
        <v>0</v>
      </c>
      <c r="H18" s="9"/>
      <c r="I18" s="10"/>
      <c r="J18" s="11"/>
      <c r="K18" s="11"/>
      <c r="L18" s="11"/>
      <c r="M18" s="12"/>
      <c r="N18" s="16">
        <f t="shared" si="38"/>
        <v>0</v>
      </c>
      <c r="O18" s="8">
        <f t="shared" si="0"/>
        <v>0</v>
      </c>
      <c r="P18" s="13"/>
      <c r="Q18" s="134"/>
      <c r="R18" s="135"/>
      <c r="S18" s="135"/>
      <c r="T18" s="135"/>
      <c r="U18" s="136"/>
      <c r="V18" s="50">
        <f t="shared" si="39"/>
        <v>0</v>
      </c>
      <c r="W18" s="8">
        <f t="shared" si="1"/>
        <v>0</v>
      </c>
      <c r="X18" s="9"/>
      <c r="Y18" s="10"/>
      <c r="Z18" s="11"/>
      <c r="AA18" s="11"/>
      <c r="AB18" s="11"/>
      <c r="AC18" s="12"/>
      <c r="AD18" s="16">
        <f t="shared" si="40"/>
        <v>0</v>
      </c>
      <c r="AE18" s="8">
        <f t="shared" si="41"/>
        <v>0</v>
      </c>
      <c r="AF18" s="9"/>
      <c r="AG18" s="10"/>
      <c r="AH18" s="11"/>
      <c r="AI18" s="11"/>
      <c r="AJ18" s="11"/>
      <c r="AK18" s="12"/>
      <c r="AL18" s="50">
        <f t="shared" si="2"/>
        <v>0</v>
      </c>
      <c r="AM18" s="8">
        <f t="shared" si="3"/>
        <v>0</v>
      </c>
      <c r="AN18" s="9"/>
      <c r="AO18" s="134"/>
      <c r="AP18" s="135"/>
      <c r="AQ18" s="135"/>
      <c r="AR18" s="135"/>
      <c r="AS18" s="136"/>
      <c r="AT18" s="51">
        <f t="shared" si="42"/>
        <v>0</v>
      </c>
      <c r="AU18" s="8">
        <f t="shared" si="43"/>
        <v>0</v>
      </c>
      <c r="AV18" s="9"/>
      <c r="AW18" s="14"/>
      <c r="AX18" s="11"/>
      <c r="AY18" s="11"/>
      <c r="AZ18" s="11"/>
      <c r="BA18" s="12"/>
      <c r="BB18" s="16">
        <f t="shared" si="44"/>
        <v>0</v>
      </c>
      <c r="BC18" s="8">
        <f t="shared" si="4"/>
        <v>0</v>
      </c>
      <c r="BD18" s="15">
        <f t="shared" si="45"/>
        <v>0</v>
      </c>
      <c r="BE18" s="154">
        <f t="shared" si="46"/>
        <v>0</v>
      </c>
      <c r="BF18" s="154">
        <f t="shared" si="47"/>
        <v>0</v>
      </c>
      <c r="BG18" s="154">
        <f t="shared" si="48"/>
        <v>0</v>
      </c>
      <c r="BH18" s="154">
        <f t="shared" si="49"/>
        <v>0</v>
      </c>
      <c r="BI18" s="155">
        <f t="shared" si="50"/>
        <v>0</v>
      </c>
      <c r="BJ18" s="16">
        <f t="shared" si="6"/>
        <v>0</v>
      </c>
      <c r="BK18" s="8">
        <f t="shared" si="7"/>
        <v>0</v>
      </c>
      <c r="BL18" s="15">
        <f t="shared" si="51"/>
        <v>0</v>
      </c>
      <c r="BM18" s="154">
        <f t="shared" si="52"/>
        <v>0</v>
      </c>
      <c r="BN18" s="154">
        <f t="shared" si="53"/>
        <v>0</v>
      </c>
      <c r="BO18" s="154">
        <f t="shared" si="54"/>
        <v>0</v>
      </c>
      <c r="BP18" s="154">
        <f t="shared" si="55"/>
        <v>0</v>
      </c>
      <c r="BQ18" s="155">
        <f t="shared" si="56"/>
        <v>0</v>
      </c>
      <c r="BR18" s="16">
        <f t="shared" si="57"/>
        <v>0</v>
      </c>
    </row>
    <row r="19" spans="1:71" ht="33.950000000000003" customHeight="1" x14ac:dyDescent="0.25">
      <c r="A19" s="85" t="s">
        <v>34</v>
      </c>
      <c r="B19" s="86" t="s">
        <v>35</v>
      </c>
      <c r="C19" s="86" t="s">
        <v>113</v>
      </c>
      <c r="D19" s="87" t="s">
        <v>118</v>
      </c>
      <c r="E19" s="230" t="s">
        <v>192</v>
      </c>
      <c r="F19" s="89" t="s">
        <v>14</v>
      </c>
      <c r="G19" s="8">
        <f t="shared" si="37"/>
        <v>0</v>
      </c>
      <c r="H19" s="9"/>
      <c r="I19" s="10"/>
      <c r="J19" s="11"/>
      <c r="K19" s="11"/>
      <c r="L19" s="11"/>
      <c r="M19" s="12"/>
      <c r="N19" s="16">
        <f t="shared" si="38"/>
        <v>0</v>
      </c>
      <c r="O19" s="8">
        <f t="shared" si="0"/>
        <v>0</v>
      </c>
      <c r="P19" s="13"/>
      <c r="Q19" s="134"/>
      <c r="R19" s="135"/>
      <c r="S19" s="135"/>
      <c r="T19" s="135"/>
      <c r="U19" s="136"/>
      <c r="V19" s="50">
        <f t="shared" si="39"/>
        <v>0</v>
      </c>
      <c r="W19" s="8">
        <f t="shared" si="1"/>
        <v>0</v>
      </c>
      <c r="X19" s="9"/>
      <c r="Y19" s="10"/>
      <c r="Z19" s="11"/>
      <c r="AA19" s="11"/>
      <c r="AB19" s="11"/>
      <c r="AC19" s="12"/>
      <c r="AD19" s="16">
        <f t="shared" si="40"/>
        <v>0</v>
      </c>
      <c r="AE19" s="8">
        <f t="shared" si="41"/>
        <v>0</v>
      </c>
      <c r="AF19" s="9"/>
      <c r="AG19" s="10"/>
      <c r="AH19" s="11"/>
      <c r="AI19" s="11"/>
      <c r="AJ19" s="11"/>
      <c r="AK19" s="12"/>
      <c r="AL19" s="50">
        <f t="shared" si="2"/>
        <v>0</v>
      </c>
      <c r="AM19" s="8">
        <f>AN19+AT19</f>
        <v>0</v>
      </c>
      <c r="AN19" s="9"/>
      <c r="AO19" s="134"/>
      <c r="AP19" s="135"/>
      <c r="AQ19" s="135"/>
      <c r="AR19" s="135"/>
      <c r="AS19" s="136"/>
      <c r="AT19" s="51">
        <f t="shared" si="42"/>
        <v>0</v>
      </c>
      <c r="AU19" s="8">
        <f t="shared" si="43"/>
        <v>0</v>
      </c>
      <c r="AV19" s="9"/>
      <c r="AW19" s="14"/>
      <c r="AX19" s="11"/>
      <c r="AY19" s="11"/>
      <c r="AZ19" s="11"/>
      <c r="BA19" s="12"/>
      <c r="BB19" s="16">
        <f t="shared" si="44"/>
        <v>0</v>
      </c>
      <c r="BC19" s="8">
        <f t="shared" si="4"/>
        <v>0</v>
      </c>
      <c r="BD19" s="15">
        <f t="shared" si="45"/>
        <v>0</v>
      </c>
      <c r="BE19" s="154">
        <f t="shared" si="46"/>
        <v>0</v>
      </c>
      <c r="BF19" s="154">
        <f t="shared" si="47"/>
        <v>0</v>
      </c>
      <c r="BG19" s="154">
        <f t="shared" si="48"/>
        <v>0</v>
      </c>
      <c r="BH19" s="154">
        <f t="shared" si="49"/>
        <v>0</v>
      </c>
      <c r="BI19" s="155">
        <f t="shared" si="50"/>
        <v>0</v>
      </c>
      <c r="BJ19" s="16">
        <f t="shared" si="6"/>
        <v>0</v>
      </c>
      <c r="BK19" s="8">
        <f t="shared" si="7"/>
        <v>0</v>
      </c>
      <c r="BL19" s="15">
        <f t="shared" si="51"/>
        <v>0</v>
      </c>
      <c r="BM19" s="154">
        <f t="shared" si="52"/>
        <v>0</v>
      </c>
      <c r="BN19" s="154">
        <f t="shared" si="53"/>
        <v>0</v>
      </c>
      <c r="BO19" s="154">
        <f t="shared" si="54"/>
        <v>0</v>
      </c>
      <c r="BP19" s="154">
        <f t="shared" si="55"/>
        <v>0</v>
      </c>
      <c r="BQ19" s="155">
        <f t="shared" si="56"/>
        <v>0</v>
      </c>
      <c r="BR19" s="16">
        <f t="shared" si="57"/>
        <v>0</v>
      </c>
    </row>
    <row r="20" spans="1:71" ht="33.950000000000003" customHeight="1" x14ac:dyDescent="0.25">
      <c r="A20" s="251" t="s">
        <v>34</v>
      </c>
      <c r="B20" s="252" t="s">
        <v>35</v>
      </c>
      <c r="C20" s="252" t="s">
        <v>113</v>
      </c>
      <c r="D20" s="241" t="s">
        <v>214</v>
      </c>
      <c r="E20" s="230" t="s">
        <v>192</v>
      </c>
      <c r="F20" s="254" t="s">
        <v>14</v>
      </c>
      <c r="G20" s="8">
        <f t="shared" ref="G20:G21" si="58">H20+N20</f>
        <v>0</v>
      </c>
      <c r="H20" s="9"/>
      <c r="I20" s="10"/>
      <c r="J20" s="11"/>
      <c r="K20" s="11"/>
      <c r="L20" s="11"/>
      <c r="M20" s="12"/>
      <c r="N20" s="16">
        <f t="shared" ref="N20:N21" si="59">SUM(I20:M20)</f>
        <v>0</v>
      </c>
      <c r="O20" s="8">
        <f t="shared" ref="O20:O21" si="60">P20+V20</f>
        <v>0</v>
      </c>
      <c r="P20" s="13"/>
      <c r="Q20" s="134"/>
      <c r="R20" s="135"/>
      <c r="S20" s="135"/>
      <c r="T20" s="135"/>
      <c r="U20" s="136"/>
      <c r="V20" s="50">
        <f t="shared" ref="V20:V21" si="61">SUM(Q20:U20)</f>
        <v>0</v>
      </c>
      <c r="W20" s="8">
        <f t="shared" ref="W20:W21" si="62">X20+AD20</f>
        <v>0</v>
      </c>
      <c r="X20" s="9"/>
      <c r="Y20" s="10"/>
      <c r="Z20" s="11"/>
      <c r="AA20" s="11"/>
      <c r="AB20" s="11"/>
      <c r="AC20" s="12"/>
      <c r="AD20" s="16">
        <f t="shared" ref="AD20:AD21" si="63">SUM(Y20:AC20)</f>
        <v>0</v>
      </c>
      <c r="AE20" s="8">
        <f t="shared" ref="AE20:AE21" si="64">AF20+AL20</f>
        <v>0</v>
      </c>
      <c r="AF20" s="9"/>
      <c r="AG20" s="10"/>
      <c r="AH20" s="11"/>
      <c r="AI20" s="11"/>
      <c r="AJ20" s="11"/>
      <c r="AK20" s="12"/>
      <c r="AL20" s="50">
        <f t="shared" ref="AL20:AL21" si="65">SUM(AG20:AK20)</f>
        <v>0</v>
      </c>
      <c r="AM20" s="8">
        <f t="shared" ref="AM20:AM21" si="66">AN20+AT20</f>
        <v>0</v>
      </c>
      <c r="AN20" s="9"/>
      <c r="AO20" s="134"/>
      <c r="AP20" s="135"/>
      <c r="AQ20" s="135"/>
      <c r="AR20" s="135"/>
      <c r="AS20" s="136"/>
      <c r="AT20" s="51">
        <f t="shared" ref="AT20:AT21" si="67">SUM(AO20:AS20)</f>
        <v>0</v>
      </c>
      <c r="AU20" s="8">
        <f t="shared" ref="AU20:AU21" si="68">AV20+BB20</f>
        <v>0</v>
      </c>
      <c r="AV20" s="9"/>
      <c r="AW20" s="14"/>
      <c r="AX20" s="11"/>
      <c r="AY20" s="11"/>
      <c r="AZ20" s="11"/>
      <c r="BA20" s="12"/>
      <c r="BB20" s="16">
        <f t="shared" ref="BB20:BB21" si="69">SUM(AW20:BA20)</f>
        <v>0</v>
      </c>
      <c r="BC20" s="8">
        <f t="shared" ref="BC20:BC21" si="70">G20+W20+AM20</f>
        <v>0</v>
      </c>
      <c r="BD20" s="15">
        <f t="shared" ref="BD20:BD21" si="71">H20+X20+AN20</f>
        <v>0</v>
      </c>
      <c r="BE20" s="154">
        <f t="shared" ref="BE20:BE21" si="72">I20+Y20+AO20</f>
        <v>0</v>
      </c>
      <c r="BF20" s="154">
        <f t="shared" ref="BF20:BF21" si="73">J20+Z20+AP20</f>
        <v>0</v>
      </c>
      <c r="BG20" s="154">
        <f t="shared" ref="BG20:BG21" si="74">K20+AA20+AQ20</f>
        <v>0</v>
      </c>
      <c r="BH20" s="154">
        <f t="shared" ref="BH20:BH21" si="75">L20+AB20+AR20</f>
        <v>0</v>
      </c>
      <c r="BI20" s="155">
        <f t="shared" ref="BI20:BI21" si="76">M20+AC20+AS20</f>
        <v>0</v>
      </c>
      <c r="BJ20" s="16">
        <f t="shared" ref="BJ20:BJ21" si="77">N20+AD20+AT20</f>
        <v>0</v>
      </c>
      <c r="BK20" s="8">
        <f t="shared" ref="BK20:BK21" si="78">O20+AE20+AU20</f>
        <v>0</v>
      </c>
      <c r="BL20" s="15">
        <f t="shared" ref="BL20:BL21" si="79">P20+AF20+AV20</f>
        <v>0</v>
      </c>
      <c r="BM20" s="154">
        <f t="shared" ref="BM20:BM21" si="80">Q20+AG20+AW20</f>
        <v>0</v>
      </c>
      <c r="BN20" s="154">
        <f t="shared" ref="BN20:BN21" si="81">R20+AH20+AX20</f>
        <v>0</v>
      </c>
      <c r="BO20" s="154">
        <f t="shared" ref="BO20:BO21" si="82">S20+AI20+AY20</f>
        <v>0</v>
      </c>
      <c r="BP20" s="154">
        <f t="shared" ref="BP20:BP21" si="83">T20+AJ20+AZ20</f>
        <v>0</v>
      </c>
      <c r="BQ20" s="155">
        <f t="shared" ref="BQ20:BQ21" si="84">U20+AK20+BA20</f>
        <v>0</v>
      </c>
      <c r="BR20" s="16">
        <f t="shared" ref="BR20:BR21" si="85">V20+AL20+BB20</f>
        <v>0</v>
      </c>
    </row>
    <row r="21" spans="1:71" ht="33.950000000000003" customHeight="1" x14ac:dyDescent="0.25">
      <c r="A21" s="90" t="s">
        <v>34</v>
      </c>
      <c r="B21" s="91" t="s">
        <v>35</v>
      </c>
      <c r="C21" s="91" t="s">
        <v>113</v>
      </c>
      <c r="D21" s="92" t="s">
        <v>109</v>
      </c>
      <c r="E21" s="261" t="s">
        <v>193</v>
      </c>
      <c r="F21" s="93" t="s">
        <v>14</v>
      </c>
      <c r="G21" s="8">
        <f t="shared" si="58"/>
        <v>0</v>
      </c>
      <c r="H21" s="9"/>
      <c r="I21" s="10"/>
      <c r="J21" s="11"/>
      <c r="K21" s="11"/>
      <c r="L21" s="11"/>
      <c r="M21" s="12"/>
      <c r="N21" s="16">
        <f t="shared" si="59"/>
        <v>0</v>
      </c>
      <c r="O21" s="8">
        <f t="shared" si="60"/>
        <v>0</v>
      </c>
      <c r="P21" s="13"/>
      <c r="Q21" s="134"/>
      <c r="R21" s="135"/>
      <c r="S21" s="135"/>
      <c r="T21" s="135"/>
      <c r="U21" s="136"/>
      <c r="V21" s="50">
        <f t="shared" si="61"/>
        <v>0</v>
      </c>
      <c r="W21" s="8">
        <f t="shared" si="62"/>
        <v>0</v>
      </c>
      <c r="X21" s="9"/>
      <c r="Y21" s="10"/>
      <c r="Z21" s="11"/>
      <c r="AA21" s="11"/>
      <c r="AB21" s="11"/>
      <c r="AC21" s="12"/>
      <c r="AD21" s="16">
        <f t="shared" si="63"/>
        <v>0</v>
      </c>
      <c r="AE21" s="8">
        <f t="shared" si="64"/>
        <v>0</v>
      </c>
      <c r="AF21" s="9"/>
      <c r="AG21" s="10"/>
      <c r="AH21" s="11"/>
      <c r="AI21" s="11"/>
      <c r="AJ21" s="11"/>
      <c r="AK21" s="12"/>
      <c r="AL21" s="50">
        <f t="shared" si="65"/>
        <v>0</v>
      </c>
      <c r="AM21" s="8">
        <f t="shared" si="66"/>
        <v>0</v>
      </c>
      <c r="AN21" s="9"/>
      <c r="AO21" s="134"/>
      <c r="AP21" s="135"/>
      <c r="AQ21" s="135"/>
      <c r="AR21" s="135"/>
      <c r="AS21" s="136"/>
      <c r="AT21" s="51">
        <f t="shared" si="67"/>
        <v>0</v>
      </c>
      <c r="AU21" s="8">
        <f t="shared" si="68"/>
        <v>0</v>
      </c>
      <c r="AV21" s="9"/>
      <c r="AW21" s="14"/>
      <c r="AX21" s="11"/>
      <c r="AY21" s="11"/>
      <c r="AZ21" s="11"/>
      <c r="BA21" s="12"/>
      <c r="BB21" s="16">
        <f t="shared" si="69"/>
        <v>0</v>
      </c>
      <c r="BC21" s="8">
        <f t="shared" si="70"/>
        <v>0</v>
      </c>
      <c r="BD21" s="15">
        <f t="shared" si="71"/>
        <v>0</v>
      </c>
      <c r="BE21" s="154">
        <f t="shared" si="72"/>
        <v>0</v>
      </c>
      <c r="BF21" s="154">
        <f t="shared" si="73"/>
        <v>0</v>
      </c>
      <c r="BG21" s="154">
        <f t="shared" si="74"/>
        <v>0</v>
      </c>
      <c r="BH21" s="154">
        <f t="shared" si="75"/>
        <v>0</v>
      </c>
      <c r="BI21" s="155">
        <f t="shared" si="76"/>
        <v>0</v>
      </c>
      <c r="BJ21" s="16">
        <f t="shared" si="77"/>
        <v>0</v>
      </c>
      <c r="BK21" s="8">
        <f t="shared" si="78"/>
        <v>0</v>
      </c>
      <c r="BL21" s="15">
        <f t="shared" si="79"/>
        <v>0</v>
      </c>
      <c r="BM21" s="154">
        <f t="shared" si="80"/>
        <v>0</v>
      </c>
      <c r="BN21" s="154">
        <f t="shared" si="81"/>
        <v>0</v>
      </c>
      <c r="BO21" s="154">
        <f t="shared" si="82"/>
        <v>0</v>
      </c>
      <c r="BP21" s="154">
        <f t="shared" si="83"/>
        <v>0</v>
      </c>
      <c r="BQ21" s="155">
        <f t="shared" si="84"/>
        <v>0</v>
      </c>
      <c r="BR21" s="16">
        <f t="shared" si="85"/>
        <v>0</v>
      </c>
    </row>
    <row r="22" spans="1:71" ht="33.950000000000003" customHeight="1" x14ac:dyDescent="0.25">
      <c r="A22" s="90" t="s">
        <v>34</v>
      </c>
      <c r="B22" s="91" t="s">
        <v>35</v>
      </c>
      <c r="C22" s="91" t="s">
        <v>113</v>
      </c>
      <c r="D22" s="106" t="s">
        <v>194</v>
      </c>
      <c r="E22" s="261" t="s">
        <v>193</v>
      </c>
      <c r="F22" s="93" t="s">
        <v>14</v>
      </c>
      <c r="G22" s="8">
        <f t="shared" si="37"/>
        <v>0</v>
      </c>
      <c r="H22" s="9"/>
      <c r="I22" s="10"/>
      <c r="J22" s="11"/>
      <c r="K22" s="11"/>
      <c r="L22" s="11"/>
      <c r="M22" s="12"/>
      <c r="N22" s="16">
        <f t="shared" si="38"/>
        <v>0</v>
      </c>
      <c r="O22" s="8">
        <f t="shared" si="0"/>
        <v>0</v>
      </c>
      <c r="P22" s="13"/>
      <c r="Q22" s="134"/>
      <c r="R22" s="135"/>
      <c r="S22" s="135"/>
      <c r="T22" s="135"/>
      <c r="U22" s="136"/>
      <c r="V22" s="50">
        <f t="shared" si="39"/>
        <v>0</v>
      </c>
      <c r="W22" s="8">
        <f t="shared" si="1"/>
        <v>0</v>
      </c>
      <c r="X22" s="9"/>
      <c r="Y22" s="10"/>
      <c r="Z22" s="11"/>
      <c r="AA22" s="11"/>
      <c r="AB22" s="11"/>
      <c r="AC22" s="12"/>
      <c r="AD22" s="16">
        <f t="shared" si="40"/>
        <v>0</v>
      </c>
      <c r="AE22" s="8">
        <f t="shared" si="41"/>
        <v>0</v>
      </c>
      <c r="AF22" s="9"/>
      <c r="AG22" s="10"/>
      <c r="AH22" s="11"/>
      <c r="AI22" s="11"/>
      <c r="AJ22" s="11"/>
      <c r="AK22" s="12"/>
      <c r="AL22" s="50">
        <f t="shared" si="2"/>
        <v>0</v>
      </c>
      <c r="AM22" s="8">
        <f t="shared" si="3"/>
        <v>0</v>
      </c>
      <c r="AN22" s="9"/>
      <c r="AO22" s="134"/>
      <c r="AP22" s="135"/>
      <c r="AQ22" s="135"/>
      <c r="AR22" s="135"/>
      <c r="AS22" s="136"/>
      <c r="AT22" s="51">
        <f t="shared" si="42"/>
        <v>0</v>
      </c>
      <c r="AU22" s="8">
        <f t="shared" si="43"/>
        <v>0</v>
      </c>
      <c r="AV22" s="9"/>
      <c r="AW22" s="14"/>
      <c r="AX22" s="11"/>
      <c r="AY22" s="11"/>
      <c r="AZ22" s="11"/>
      <c r="BA22" s="12"/>
      <c r="BB22" s="16">
        <f t="shared" si="44"/>
        <v>0</v>
      </c>
      <c r="BC22" s="8">
        <f t="shared" si="4"/>
        <v>0</v>
      </c>
      <c r="BD22" s="15">
        <f t="shared" si="45"/>
        <v>0</v>
      </c>
      <c r="BE22" s="154">
        <f t="shared" si="46"/>
        <v>0</v>
      </c>
      <c r="BF22" s="154">
        <f t="shared" si="47"/>
        <v>0</v>
      </c>
      <c r="BG22" s="154">
        <f t="shared" si="48"/>
        <v>0</v>
      </c>
      <c r="BH22" s="154">
        <f t="shared" si="49"/>
        <v>0</v>
      </c>
      <c r="BI22" s="155">
        <f t="shared" si="50"/>
        <v>0</v>
      </c>
      <c r="BJ22" s="16">
        <f t="shared" si="6"/>
        <v>0</v>
      </c>
      <c r="BK22" s="8">
        <f t="shared" si="7"/>
        <v>0</v>
      </c>
      <c r="BL22" s="15">
        <f t="shared" si="51"/>
        <v>0</v>
      </c>
      <c r="BM22" s="154">
        <f t="shared" si="52"/>
        <v>0</v>
      </c>
      <c r="BN22" s="154">
        <f t="shared" si="53"/>
        <v>0</v>
      </c>
      <c r="BO22" s="154">
        <f t="shared" si="54"/>
        <v>0</v>
      </c>
      <c r="BP22" s="154">
        <f t="shared" si="55"/>
        <v>0</v>
      </c>
      <c r="BQ22" s="155">
        <f t="shared" si="56"/>
        <v>0</v>
      </c>
      <c r="BR22" s="16">
        <f t="shared" si="57"/>
        <v>0</v>
      </c>
    </row>
    <row r="23" spans="1:71" ht="33.950000000000003" customHeight="1" x14ac:dyDescent="0.25">
      <c r="A23" s="90" t="s">
        <v>34</v>
      </c>
      <c r="B23" s="91" t="s">
        <v>35</v>
      </c>
      <c r="C23" s="91" t="s">
        <v>113</v>
      </c>
      <c r="D23" s="92" t="s">
        <v>186</v>
      </c>
      <c r="E23" s="252" t="s">
        <v>195</v>
      </c>
      <c r="F23" s="93" t="s">
        <v>14</v>
      </c>
      <c r="G23" s="8">
        <f t="shared" si="37"/>
        <v>0</v>
      </c>
      <c r="H23" s="9"/>
      <c r="I23" s="10"/>
      <c r="J23" s="11"/>
      <c r="K23" s="11"/>
      <c r="L23" s="11"/>
      <c r="M23" s="12"/>
      <c r="N23" s="16">
        <f t="shared" si="38"/>
        <v>0</v>
      </c>
      <c r="O23" s="8">
        <f t="shared" si="0"/>
        <v>0</v>
      </c>
      <c r="P23" s="13"/>
      <c r="Q23" s="134"/>
      <c r="R23" s="135"/>
      <c r="S23" s="135"/>
      <c r="T23" s="135"/>
      <c r="U23" s="136"/>
      <c r="V23" s="50">
        <f t="shared" si="39"/>
        <v>0</v>
      </c>
      <c r="W23" s="8">
        <f t="shared" si="1"/>
        <v>0</v>
      </c>
      <c r="X23" s="9"/>
      <c r="Y23" s="10"/>
      <c r="Z23" s="11"/>
      <c r="AA23" s="11"/>
      <c r="AB23" s="11"/>
      <c r="AC23" s="12"/>
      <c r="AD23" s="16">
        <f t="shared" si="40"/>
        <v>0</v>
      </c>
      <c r="AE23" s="8">
        <f t="shared" si="41"/>
        <v>0</v>
      </c>
      <c r="AF23" s="9"/>
      <c r="AG23" s="10"/>
      <c r="AH23" s="11"/>
      <c r="AI23" s="11"/>
      <c r="AJ23" s="11"/>
      <c r="AK23" s="12"/>
      <c r="AL23" s="50">
        <f t="shared" si="2"/>
        <v>0</v>
      </c>
      <c r="AM23" s="8">
        <f t="shared" si="3"/>
        <v>0</v>
      </c>
      <c r="AN23" s="9"/>
      <c r="AO23" s="134"/>
      <c r="AP23" s="135"/>
      <c r="AQ23" s="135"/>
      <c r="AR23" s="135"/>
      <c r="AS23" s="136"/>
      <c r="AT23" s="51">
        <f t="shared" si="42"/>
        <v>0</v>
      </c>
      <c r="AU23" s="8">
        <f t="shared" si="43"/>
        <v>0</v>
      </c>
      <c r="AV23" s="9"/>
      <c r="AW23" s="14"/>
      <c r="AX23" s="11"/>
      <c r="AY23" s="11"/>
      <c r="AZ23" s="11"/>
      <c r="BA23" s="12"/>
      <c r="BB23" s="16">
        <f t="shared" si="44"/>
        <v>0</v>
      </c>
      <c r="BC23" s="8">
        <f t="shared" si="4"/>
        <v>0</v>
      </c>
      <c r="BD23" s="15">
        <f t="shared" si="45"/>
        <v>0</v>
      </c>
      <c r="BE23" s="154">
        <f t="shared" si="46"/>
        <v>0</v>
      </c>
      <c r="BF23" s="154">
        <f t="shared" si="47"/>
        <v>0</v>
      </c>
      <c r="BG23" s="154">
        <f t="shared" si="48"/>
        <v>0</v>
      </c>
      <c r="BH23" s="154">
        <f t="shared" si="49"/>
        <v>0</v>
      </c>
      <c r="BI23" s="155">
        <f t="shared" si="50"/>
        <v>0</v>
      </c>
      <c r="BJ23" s="16">
        <f t="shared" si="6"/>
        <v>0</v>
      </c>
      <c r="BK23" s="8">
        <f t="shared" si="7"/>
        <v>0</v>
      </c>
      <c r="BL23" s="15">
        <f t="shared" si="51"/>
        <v>0</v>
      </c>
      <c r="BM23" s="154">
        <f t="shared" si="52"/>
        <v>0</v>
      </c>
      <c r="BN23" s="154">
        <f t="shared" si="53"/>
        <v>0</v>
      </c>
      <c r="BO23" s="154">
        <f t="shared" si="54"/>
        <v>0</v>
      </c>
      <c r="BP23" s="154">
        <f t="shared" si="55"/>
        <v>0</v>
      </c>
      <c r="BQ23" s="155">
        <f t="shared" si="56"/>
        <v>0</v>
      </c>
      <c r="BR23" s="16">
        <f t="shared" si="57"/>
        <v>0</v>
      </c>
    </row>
    <row r="24" spans="1:71" ht="33.950000000000003" customHeight="1" thickBot="1" x14ac:dyDescent="0.3">
      <c r="A24" s="90" t="s">
        <v>34</v>
      </c>
      <c r="B24" s="91" t="s">
        <v>35</v>
      </c>
      <c r="C24" s="91" t="s">
        <v>113</v>
      </c>
      <c r="D24" s="106" t="s">
        <v>187</v>
      </c>
      <c r="E24" s="252" t="s">
        <v>195</v>
      </c>
      <c r="F24" s="93" t="s">
        <v>14</v>
      </c>
      <c r="G24" s="8">
        <f t="shared" si="37"/>
        <v>0</v>
      </c>
      <c r="H24" s="9"/>
      <c r="I24" s="10"/>
      <c r="J24" s="11"/>
      <c r="K24" s="11"/>
      <c r="L24" s="11"/>
      <c r="M24" s="12"/>
      <c r="N24" s="16">
        <f t="shared" si="38"/>
        <v>0</v>
      </c>
      <c r="O24" s="8">
        <f t="shared" si="0"/>
        <v>0</v>
      </c>
      <c r="P24" s="13"/>
      <c r="Q24" s="134"/>
      <c r="R24" s="135"/>
      <c r="S24" s="135"/>
      <c r="T24" s="135"/>
      <c r="U24" s="136"/>
      <c r="V24" s="50">
        <f t="shared" si="39"/>
        <v>0</v>
      </c>
      <c r="W24" s="8">
        <f>X24+AD24</f>
        <v>0</v>
      </c>
      <c r="X24" s="9"/>
      <c r="Y24" s="10"/>
      <c r="Z24" s="11"/>
      <c r="AA24" s="11"/>
      <c r="AB24" s="11"/>
      <c r="AC24" s="12"/>
      <c r="AD24" s="16">
        <f t="shared" si="40"/>
        <v>0</v>
      </c>
      <c r="AE24" s="8">
        <f t="shared" si="41"/>
        <v>0</v>
      </c>
      <c r="AF24" s="9"/>
      <c r="AG24" s="10"/>
      <c r="AH24" s="11"/>
      <c r="AI24" s="11"/>
      <c r="AJ24" s="11"/>
      <c r="AK24" s="12"/>
      <c r="AL24" s="50">
        <f t="shared" si="2"/>
        <v>0</v>
      </c>
      <c r="AM24" s="8">
        <f t="shared" si="3"/>
        <v>0</v>
      </c>
      <c r="AN24" s="9"/>
      <c r="AO24" s="134"/>
      <c r="AP24" s="135"/>
      <c r="AQ24" s="135"/>
      <c r="AR24" s="135"/>
      <c r="AS24" s="136"/>
      <c r="AT24" s="51">
        <f t="shared" si="42"/>
        <v>0</v>
      </c>
      <c r="AU24" s="8">
        <f t="shared" si="43"/>
        <v>0</v>
      </c>
      <c r="AV24" s="9"/>
      <c r="AW24" s="14"/>
      <c r="AX24" s="11"/>
      <c r="AY24" s="11"/>
      <c r="AZ24" s="11"/>
      <c r="BA24" s="12"/>
      <c r="BB24" s="16">
        <f>SUM(AW24:BA24)</f>
        <v>0</v>
      </c>
      <c r="BC24" s="8">
        <f t="shared" si="4"/>
        <v>0</v>
      </c>
      <c r="BD24" s="15">
        <f t="shared" si="45"/>
        <v>0</v>
      </c>
      <c r="BE24" s="154">
        <f t="shared" si="46"/>
        <v>0</v>
      </c>
      <c r="BF24" s="154">
        <f t="shared" si="47"/>
        <v>0</v>
      </c>
      <c r="BG24" s="154">
        <f t="shared" si="48"/>
        <v>0</v>
      </c>
      <c r="BH24" s="154">
        <f t="shared" si="49"/>
        <v>0</v>
      </c>
      <c r="BI24" s="155">
        <f t="shared" si="50"/>
        <v>0</v>
      </c>
      <c r="BJ24" s="16">
        <f t="shared" si="6"/>
        <v>0</v>
      </c>
      <c r="BK24" s="8">
        <f t="shared" si="7"/>
        <v>0</v>
      </c>
      <c r="BL24" s="15">
        <f t="shared" si="51"/>
        <v>0</v>
      </c>
      <c r="BM24" s="154">
        <f t="shared" si="52"/>
        <v>0</v>
      </c>
      <c r="BN24" s="154">
        <f t="shared" si="53"/>
        <v>0</v>
      </c>
      <c r="BO24" s="154">
        <f t="shared" si="54"/>
        <v>0</v>
      </c>
      <c r="BP24" s="154">
        <f t="shared" si="55"/>
        <v>0</v>
      </c>
      <c r="BQ24" s="155">
        <f t="shared" si="56"/>
        <v>0</v>
      </c>
      <c r="BR24" s="16">
        <f t="shared" si="57"/>
        <v>0</v>
      </c>
    </row>
    <row r="25" spans="1:71" ht="33.950000000000003" customHeight="1" thickBot="1" x14ac:dyDescent="0.3">
      <c r="A25" s="166"/>
      <c r="B25" s="167"/>
      <c r="C25" s="167"/>
      <c r="D25" s="167"/>
      <c r="E25" s="167"/>
      <c r="F25" s="168"/>
      <c r="G25" s="40">
        <f t="shared" si="37"/>
        <v>0</v>
      </c>
      <c r="H25" s="111">
        <f t="shared" ref="H25:M25" si="86">SUM(H15:H24)</f>
        <v>0</v>
      </c>
      <c r="I25" s="120">
        <f t="shared" si="86"/>
        <v>0</v>
      </c>
      <c r="J25" s="121">
        <f t="shared" si="86"/>
        <v>0</v>
      </c>
      <c r="K25" s="121">
        <f>SUM(K15:K24)</f>
        <v>0</v>
      </c>
      <c r="L25" s="121">
        <f t="shared" si="86"/>
        <v>0</v>
      </c>
      <c r="M25" s="121">
        <f t="shared" si="86"/>
        <v>0</v>
      </c>
      <c r="N25" s="30">
        <f t="shared" si="38"/>
        <v>0</v>
      </c>
      <c r="O25" s="40">
        <f t="shared" si="0"/>
        <v>0</v>
      </c>
      <c r="P25" s="111">
        <f t="shared" ref="P25:U25" si="87">SUM(P15:P24)</f>
        <v>0</v>
      </c>
      <c r="Q25" s="120">
        <f t="shared" si="87"/>
        <v>0</v>
      </c>
      <c r="R25" s="121">
        <f t="shared" si="87"/>
        <v>0</v>
      </c>
      <c r="S25" s="121">
        <f>SUM(S15:S24)</f>
        <v>0</v>
      </c>
      <c r="T25" s="121">
        <f>SUM(T15:T24)</f>
        <v>0</v>
      </c>
      <c r="U25" s="121">
        <f t="shared" si="87"/>
        <v>0</v>
      </c>
      <c r="V25" s="54">
        <f t="shared" si="39"/>
        <v>0</v>
      </c>
      <c r="W25" s="40">
        <f t="shared" si="1"/>
        <v>0</v>
      </c>
      <c r="X25" s="111">
        <f t="shared" ref="X25:AC25" si="88">SUM(X15:X24)</f>
        <v>0</v>
      </c>
      <c r="Y25" s="120">
        <f t="shared" si="88"/>
        <v>0</v>
      </c>
      <c r="Z25" s="121">
        <f>SUM(Z15:Z24)</f>
        <v>0</v>
      </c>
      <c r="AA25" s="121">
        <f t="shared" si="88"/>
        <v>0</v>
      </c>
      <c r="AB25" s="121">
        <f t="shared" si="88"/>
        <v>0</v>
      </c>
      <c r="AC25" s="121">
        <f t="shared" si="88"/>
        <v>0</v>
      </c>
      <c r="AD25" s="30">
        <f t="shared" si="40"/>
        <v>0</v>
      </c>
      <c r="AE25" s="40">
        <f t="shared" si="41"/>
        <v>0</v>
      </c>
      <c r="AF25" s="111">
        <f t="shared" ref="AF25:AK25" si="89">SUM(AF15:AF24)</f>
        <v>0</v>
      </c>
      <c r="AG25" s="120">
        <f t="shared" si="89"/>
        <v>0</v>
      </c>
      <c r="AH25" s="121">
        <f>SUM(AH15:AH24)</f>
        <v>0</v>
      </c>
      <c r="AI25" s="121">
        <f t="shared" si="89"/>
        <v>0</v>
      </c>
      <c r="AJ25" s="121">
        <f t="shared" si="89"/>
        <v>0</v>
      </c>
      <c r="AK25" s="121">
        <f t="shared" si="89"/>
        <v>0</v>
      </c>
      <c r="AL25" s="54">
        <f t="shared" si="2"/>
        <v>0</v>
      </c>
      <c r="AM25" s="40">
        <f>AN25+AT25</f>
        <v>0</v>
      </c>
      <c r="AN25" s="111">
        <f t="shared" ref="AN25:AS25" si="90">SUM(AN15:AN24)</f>
        <v>0</v>
      </c>
      <c r="AO25" s="120">
        <f t="shared" si="90"/>
        <v>0</v>
      </c>
      <c r="AP25" s="121">
        <f t="shared" si="90"/>
        <v>0</v>
      </c>
      <c r="AQ25" s="121">
        <f t="shared" si="90"/>
        <v>0</v>
      </c>
      <c r="AR25" s="121">
        <f t="shared" si="90"/>
        <v>0</v>
      </c>
      <c r="AS25" s="121">
        <f t="shared" si="90"/>
        <v>0</v>
      </c>
      <c r="AT25" s="55">
        <f t="shared" si="42"/>
        <v>0</v>
      </c>
      <c r="AU25" s="40">
        <f t="shared" si="43"/>
        <v>0</v>
      </c>
      <c r="AV25" s="111">
        <f t="shared" ref="AV25:BA25" si="91">SUM(AV15:AV24)</f>
        <v>0</v>
      </c>
      <c r="AW25" s="120">
        <f>SUM(AW15:AW24)</f>
        <v>0</v>
      </c>
      <c r="AX25" s="121">
        <f t="shared" si="91"/>
        <v>0</v>
      </c>
      <c r="AY25" s="121">
        <f t="shared" si="91"/>
        <v>0</v>
      </c>
      <c r="AZ25" s="121">
        <f t="shared" si="91"/>
        <v>0</v>
      </c>
      <c r="BA25" s="121">
        <f t="shared" si="91"/>
        <v>0</v>
      </c>
      <c r="BB25" s="30">
        <f t="shared" si="44"/>
        <v>0</v>
      </c>
      <c r="BC25" s="40">
        <f t="shared" si="4"/>
        <v>0</v>
      </c>
      <c r="BD25" s="41">
        <f t="shared" si="45"/>
        <v>0</v>
      </c>
      <c r="BE25" s="158">
        <f t="shared" si="46"/>
        <v>0</v>
      </c>
      <c r="BF25" s="158">
        <f t="shared" si="47"/>
        <v>0</v>
      </c>
      <c r="BG25" s="158">
        <f t="shared" si="48"/>
        <v>0</v>
      </c>
      <c r="BH25" s="158">
        <f t="shared" si="49"/>
        <v>0</v>
      </c>
      <c r="BI25" s="159">
        <f t="shared" si="50"/>
        <v>0</v>
      </c>
      <c r="BJ25" s="30">
        <f t="shared" si="6"/>
        <v>0</v>
      </c>
      <c r="BK25" s="40">
        <f t="shared" si="7"/>
        <v>0</v>
      </c>
      <c r="BL25" s="41">
        <f t="shared" si="51"/>
        <v>0</v>
      </c>
      <c r="BM25" s="158">
        <f t="shared" si="52"/>
        <v>0</v>
      </c>
      <c r="BN25" s="158">
        <f t="shared" si="53"/>
        <v>0</v>
      </c>
      <c r="BO25" s="158">
        <f t="shared" si="54"/>
        <v>0</v>
      </c>
      <c r="BP25" s="158">
        <f t="shared" si="55"/>
        <v>0</v>
      </c>
      <c r="BQ25" s="159">
        <f t="shared" si="56"/>
        <v>0</v>
      </c>
      <c r="BR25" s="30">
        <f t="shared" si="57"/>
        <v>0</v>
      </c>
      <c r="BS25" s="213">
        <f>SUM(BJ25+BR25)</f>
        <v>0</v>
      </c>
    </row>
    <row r="26" spans="1:71" ht="33.950000000000003" customHeight="1" x14ac:dyDescent="0.25">
      <c r="A26" s="98" t="s">
        <v>34</v>
      </c>
      <c r="B26" s="88" t="s">
        <v>36</v>
      </c>
      <c r="C26" s="88" t="s">
        <v>114</v>
      </c>
      <c r="D26" s="87" t="s">
        <v>45</v>
      </c>
      <c r="E26" s="230" t="s">
        <v>196</v>
      </c>
      <c r="F26" s="99" t="s">
        <v>14</v>
      </c>
      <c r="G26" s="31">
        <f t="shared" si="37"/>
        <v>0</v>
      </c>
      <c r="H26" s="32"/>
      <c r="I26" s="33"/>
      <c r="J26" s="34"/>
      <c r="K26" s="34"/>
      <c r="L26" s="34"/>
      <c r="M26" s="35"/>
      <c r="N26" s="39">
        <f t="shared" si="38"/>
        <v>0</v>
      </c>
      <c r="O26" s="31">
        <f t="shared" si="0"/>
        <v>0</v>
      </c>
      <c r="P26" s="36"/>
      <c r="Q26" s="140"/>
      <c r="R26" s="141"/>
      <c r="S26" s="141"/>
      <c r="T26" s="141"/>
      <c r="U26" s="142"/>
      <c r="V26" s="56">
        <f t="shared" si="39"/>
        <v>0</v>
      </c>
      <c r="W26" s="31">
        <f t="shared" si="1"/>
        <v>0</v>
      </c>
      <c r="X26" s="32"/>
      <c r="Y26" s="33"/>
      <c r="Z26" s="34"/>
      <c r="AA26" s="34"/>
      <c r="AB26" s="34"/>
      <c r="AC26" s="35"/>
      <c r="AD26" s="39">
        <f t="shared" si="40"/>
        <v>0</v>
      </c>
      <c r="AE26" s="31">
        <f t="shared" si="41"/>
        <v>0</v>
      </c>
      <c r="AF26" s="32"/>
      <c r="AG26" s="33"/>
      <c r="AH26" s="34"/>
      <c r="AI26" s="34"/>
      <c r="AJ26" s="34"/>
      <c r="AK26" s="35"/>
      <c r="AL26" s="56">
        <f t="shared" si="2"/>
        <v>0</v>
      </c>
      <c r="AM26" s="31">
        <f t="shared" si="3"/>
        <v>0</v>
      </c>
      <c r="AN26" s="32"/>
      <c r="AO26" s="140"/>
      <c r="AP26" s="141"/>
      <c r="AQ26" s="141"/>
      <c r="AR26" s="141"/>
      <c r="AS26" s="142"/>
      <c r="AT26" s="57">
        <f t="shared" si="42"/>
        <v>0</v>
      </c>
      <c r="AU26" s="31">
        <f t="shared" si="43"/>
        <v>0</v>
      </c>
      <c r="AV26" s="32"/>
      <c r="AW26" s="37"/>
      <c r="AX26" s="34"/>
      <c r="AY26" s="34"/>
      <c r="AZ26" s="34"/>
      <c r="BA26" s="35"/>
      <c r="BB26" s="39">
        <f t="shared" si="44"/>
        <v>0</v>
      </c>
      <c r="BC26" s="31">
        <f t="shared" si="4"/>
        <v>0</v>
      </c>
      <c r="BD26" s="38">
        <f t="shared" si="45"/>
        <v>0</v>
      </c>
      <c r="BE26" s="160">
        <f t="shared" si="46"/>
        <v>0</v>
      </c>
      <c r="BF26" s="160">
        <f t="shared" si="47"/>
        <v>0</v>
      </c>
      <c r="BG26" s="160">
        <f t="shared" si="48"/>
        <v>0</v>
      </c>
      <c r="BH26" s="160">
        <f t="shared" si="49"/>
        <v>0</v>
      </c>
      <c r="BI26" s="161">
        <f t="shared" si="50"/>
        <v>0</v>
      </c>
      <c r="BJ26" s="39">
        <f t="shared" si="6"/>
        <v>0</v>
      </c>
      <c r="BK26" s="31">
        <f t="shared" si="7"/>
        <v>0</v>
      </c>
      <c r="BL26" s="38">
        <f t="shared" si="51"/>
        <v>0</v>
      </c>
      <c r="BM26" s="160">
        <f t="shared" si="52"/>
        <v>0</v>
      </c>
      <c r="BN26" s="160">
        <f t="shared" si="53"/>
        <v>0</v>
      </c>
      <c r="BO26" s="160">
        <f t="shared" si="54"/>
        <v>0</v>
      </c>
      <c r="BP26" s="160">
        <f t="shared" si="55"/>
        <v>0</v>
      </c>
      <c r="BQ26" s="161">
        <f t="shared" si="56"/>
        <v>0</v>
      </c>
      <c r="BR26" s="39">
        <f t="shared" si="57"/>
        <v>0</v>
      </c>
      <c r="BS26" s="213"/>
    </row>
    <row r="27" spans="1:71" ht="33.950000000000003" customHeight="1" x14ac:dyDescent="0.25">
      <c r="A27" s="98" t="s">
        <v>34</v>
      </c>
      <c r="B27" s="88" t="s">
        <v>36</v>
      </c>
      <c r="C27" s="88" t="s">
        <v>114</v>
      </c>
      <c r="D27" s="87" t="s">
        <v>46</v>
      </c>
      <c r="E27" s="230" t="s">
        <v>197</v>
      </c>
      <c r="F27" s="89" t="s">
        <v>14</v>
      </c>
      <c r="G27" s="8">
        <f t="shared" si="37"/>
        <v>0</v>
      </c>
      <c r="H27" s="9"/>
      <c r="I27" s="10"/>
      <c r="J27" s="11"/>
      <c r="K27" s="11"/>
      <c r="L27" s="11"/>
      <c r="M27" s="12"/>
      <c r="N27" s="16">
        <f t="shared" si="38"/>
        <v>0</v>
      </c>
      <c r="O27" s="8">
        <f t="shared" si="0"/>
        <v>0</v>
      </c>
      <c r="P27" s="13"/>
      <c r="Q27" s="134"/>
      <c r="R27" s="135"/>
      <c r="S27" s="135"/>
      <c r="T27" s="135"/>
      <c r="U27" s="136"/>
      <c r="V27" s="50">
        <f t="shared" si="39"/>
        <v>0</v>
      </c>
      <c r="W27" s="8">
        <f t="shared" si="1"/>
        <v>0</v>
      </c>
      <c r="X27" s="9"/>
      <c r="Y27" s="10"/>
      <c r="Z27" s="11"/>
      <c r="AA27" s="11"/>
      <c r="AB27" s="11"/>
      <c r="AC27" s="12"/>
      <c r="AD27" s="16">
        <f t="shared" si="40"/>
        <v>0</v>
      </c>
      <c r="AE27" s="8">
        <f t="shared" si="41"/>
        <v>0</v>
      </c>
      <c r="AF27" s="9"/>
      <c r="AG27" s="10"/>
      <c r="AH27" s="11"/>
      <c r="AI27" s="11"/>
      <c r="AJ27" s="11"/>
      <c r="AK27" s="12"/>
      <c r="AL27" s="50">
        <f t="shared" si="2"/>
        <v>0</v>
      </c>
      <c r="AM27" s="8">
        <f t="shared" si="3"/>
        <v>0</v>
      </c>
      <c r="AN27" s="9"/>
      <c r="AO27" s="134"/>
      <c r="AP27" s="135"/>
      <c r="AQ27" s="135"/>
      <c r="AR27" s="135"/>
      <c r="AS27" s="136"/>
      <c r="AT27" s="51">
        <f t="shared" si="42"/>
        <v>0</v>
      </c>
      <c r="AU27" s="8">
        <f t="shared" si="43"/>
        <v>0</v>
      </c>
      <c r="AV27" s="9"/>
      <c r="AW27" s="14"/>
      <c r="AX27" s="11"/>
      <c r="AY27" s="11"/>
      <c r="AZ27" s="11"/>
      <c r="BA27" s="12"/>
      <c r="BB27" s="16">
        <f t="shared" si="44"/>
        <v>0</v>
      </c>
      <c r="BC27" s="8">
        <f t="shared" si="4"/>
        <v>0</v>
      </c>
      <c r="BD27" s="15">
        <f t="shared" si="45"/>
        <v>0</v>
      </c>
      <c r="BE27" s="154">
        <f t="shared" si="46"/>
        <v>0</v>
      </c>
      <c r="BF27" s="154">
        <f t="shared" si="47"/>
        <v>0</v>
      </c>
      <c r="BG27" s="154">
        <f t="shared" si="48"/>
        <v>0</v>
      </c>
      <c r="BH27" s="154">
        <f t="shared" si="49"/>
        <v>0</v>
      </c>
      <c r="BI27" s="155">
        <f t="shared" si="50"/>
        <v>0</v>
      </c>
      <c r="BJ27" s="16">
        <f t="shared" si="6"/>
        <v>0</v>
      </c>
      <c r="BK27" s="8">
        <f t="shared" si="7"/>
        <v>0</v>
      </c>
      <c r="BL27" s="15">
        <f t="shared" si="51"/>
        <v>0</v>
      </c>
      <c r="BM27" s="154">
        <f t="shared" si="52"/>
        <v>0</v>
      </c>
      <c r="BN27" s="154">
        <f t="shared" si="53"/>
        <v>0</v>
      </c>
      <c r="BO27" s="154">
        <f t="shared" si="54"/>
        <v>0</v>
      </c>
      <c r="BP27" s="154">
        <f t="shared" si="55"/>
        <v>0</v>
      </c>
      <c r="BQ27" s="155">
        <f t="shared" si="56"/>
        <v>0</v>
      </c>
      <c r="BR27" s="16">
        <f t="shared" si="57"/>
        <v>0</v>
      </c>
      <c r="BS27" s="213"/>
    </row>
    <row r="28" spans="1:71" ht="33.950000000000003" customHeight="1" x14ac:dyDescent="0.25">
      <c r="A28" s="98" t="s">
        <v>34</v>
      </c>
      <c r="B28" s="88" t="s">
        <v>36</v>
      </c>
      <c r="C28" s="86" t="s">
        <v>114</v>
      </c>
      <c r="D28" s="100" t="s">
        <v>108</v>
      </c>
      <c r="E28" s="252" t="s">
        <v>198</v>
      </c>
      <c r="F28" s="89" t="s">
        <v>14</v>
      </c>
      <c r="G28" s="8">
        <f t="shared" si="37"/>
        <v>0</v>
      </c>
      <c r="H28" s="9"/>
      <c r="I28" s="10"/>
      <c r="J28" s="11"/>
      <c r="K28" s="11"/>
      <c r="L28" s="11"/>
      <c r="M28" s="12"/>
      <c r="N28" s="16">
        <f t="shared" si="38"/>
        <v>0</v>
      </c>
      <c r="O28" s="8">
        <f t="shared" si="0"/>
        <v>0</v>
      </c>
      <c r="P28" s="13"/>
      <c r="Q28" s="134"/>
      <c r="R28" s="135"/>
      <c r="S28" s="135"/>
      <c r="T28" s="135"/>
      <c r="U28" s="136"/>
      <c r="V28" s="50">
        <f t="shared" si="39"/>
        <v>0</v>
      </c>
      <c r="W28" s="8">
        <f t="shared" si="1"/>
        <v>0</v>
      </c>
      <c r="X28" s="9"/>
      <c r="Y28" s="10"/>
      <c r="Z28" s="11"/>
      <c r="AA28" s="11"/>
      <c r="AB28" s="11"/>
      <c r="AC28" s="12"/>
      <c r="AD28" s="16">
        <f t="shared" si="40"/>
        <v>0</v>
      </c>
      <c r="AE28" s="8">
        <f t="shared" si="41"/>
        <v>0</v>
      </c>
      <c r="AF28" s="9"/>
      <c r="AG28" s="10"/>
      <c r="AH28" s="11"/>
      <c r="AI28" s="11"/>
      <c r="AJ28" s="11"/>
      <c r="AK28" s="12"/>
      <c r="AL28" s="50">
        <f t="shared" si="2"/>
        <v>0</v>
      </c>
      <c r="AM28" s="8">
        <f t="shared" si="3"/>
        <v>0</v>
      </c>
      <c r="AN28" s="9"/>
      <c r="AO28" s="134"/>
      <c r="AP28" s="135"/>
      <c r="AQ28" s="135"/>
      <c r="AR28" s="135"/>
      <c r="AS28" s="136"/>
      <c r="AT28" s="51">
        <f t="shared" si="42"/>
        <v>0</v>
      </c>
      <c r="AU28" s="8">
        <f t="shared" si="43"/>
        <v>0</v>
      </c>
      <c r="AV28" s="9"/>
      <c r="AW28" s="14"/>
      <c r="AX28" s="11"/>
      <c r="AY28" s="11"/>
      <c r="AZ28" s="11"/>
      <c r="BA28" s="12"/>
      <c r="BB28" s="16">
        <f t="shared" si="44"/>
        <v>0</v>
      </c>
      <c r="BC28" s="8">
        <f t="shared" si="4"/>
        <v>0</v>
      </c>
      <c r="BD28" s="15">
        <f t="shared" si="45"/>
        <v>0</v>
      </c>
      <c r="BE28" s="154">
        <f t="shared" si="46"/>
        <v>0</v>
      </c>
      <c r="BF28" s="154">
        <f t="shared" si="47"/>
        <v>0</v>
      </c>
      <c r="BG28" s="154">
        <f t="shared" si="48"/>
        <v>0</v>
      </c>
      <c r="BH28" s="154">
        <f t="shared" si="49"/>
        <v>0</v>
      </c>
      <c r="BI28" s="155">
        <f t="shared" si="50"/>
        <v>0</v>
      </c>
      <c r="BJ28" s="16">
        <f t="shared" si="6"/>
        <v>0</v>
      </c>
      <c r="BK28" s="8">
        <f t="shared" si="7"/>
        <v>0</v>
      </c>
      <c r="BL28" s="15">
        <f t="shared" si="51"/>
        <v>0</v>
      </c>
      <c r="BM28" s="154">
        <f t="shared" si="52"/>
        <v>0</v>
      </c>
      <c r="BN28" s="154">
        <f t="shared" si="53"/>
        <v>0</v>
      </c>
      <c r="BO28" s="154">
        <f t="shared" si="54"/>
        <v>0</v>
      </c>
      <c r="BP28" s="154">
        <f t="shared" si="55"/>
        <v>0</v>
      </c>
      <c r="BQ28" s="155">
        <f t="shared" si="56"/>
        <v>0</v>
      </c>
      <c r="BR28" s="16">
        <f t="shared" si="57"/>
        <v>0</v>
      </c>
      <c r="BS28" s="213"/>
    </row>
    <row r="29" spans="1:71" ht="33.950000000000003" customHeight="1" x14ac:dyDescent="0.25">
      <c r="A29" s="90" t="s">
        <v>34</v>
      </c>
      <c r="B29" s="91" t="s">
        <v>36</v>
      </c>
      <c r="C29" s="101" t="s">
        <v>114</v>
      </c>
      <c r="D29" s="92" t="s">
        <v>81</v>
      </c>
      <c r="E29" s="261" t="s">
        <v>189</v>
      </c>
      <c r="F29" s="93" t="s">
        <v>14</v>
      </c>
      <c r="G29" s="21">
        <f t="shared" si="37"/>
        <v>0</v>
      </c>
      <c r="H29" s="22"/>
      <c r="I29" s="23"/>
      <c r="J29" s="24"/>
      <c r="K29" s="24"/>
      <c r="L29" s="24"/>
      <c r="M29" s="25"/>
      <c r="N29" s="29">
        <f t="shared" si="38"/>
        <v>0</v>
      </c>
      <c r="O29" s="21">
        <f t="shared" si="0"/>
        <v>0</v>
      </c>
      <c r="P29" s="26"/>
      <c r="Q29" s="137"/>
      <c r="R29" s="138"/>
      <c r="S29" s="138"/>
      <c r="T29" s="138"/>
      <c r="U29" s="139"/>
      <c r="V29" s="52">
        <f t="shared" si="39"/>
        <v>0</v>
      </c>
      <c r="W29" s="21">
        <f t="shared" si="1"/>
        <v>0</v>
      </c>
      <c r="X29" s="22"/>
      <c r="Y29" s="23"/>
      <c r="Z29" s="24"/>
      <c r="AA29" s="24"/>
      <c r="AB29" s="24"/>
      <c r="AC29" s="25"/>
      <c r="AD29" s="29">
        <f t="shared" si="40"/>
        <v>0</v>
      </c>
      <c r="AE29" s="21">
        <f t="shared" si="41"/>
        <v>0</v>
      </c>
      <c r="AF29" s="22"/>
      <c r="AG29" s="23"/>
      <c r="AH29" s="24"/>
      <c r="AI29" s="24"/>
      <c r="AJ29" s="24"/>
      <c r="AK29" s="25"/>
      <c r="AL29" s="52">
        <f t="shared" si="2"/>
        <v>0</v>
      </c>
      <c r="AM29" s="21">
        <f t="shared" si="3"/>
        <v>0</v>
      </c>
      <c r="AN29" s="22"/>
      <c r="AO29" s="137"/>
      <c r="AP29" s="138"/>
      <c r="AQ29" s="138"/>
      <c r="AR29" s="138"/>
      <c r="AS29" s="139"/>
      <c r="AT29" s="53">
        <f t="shared" si="42"/>
        <v>0</v>
      </c>
      <c r="AU29" s="21">
        <f t="shared" si="43"/>
        <v>0</v>
      </c>
      <c r="AV29" s="22"/>
      <c r="AW29" s="27"/>
      <c r="AX29" s="24"/>
      <c r="AY29" s="24"/>
      <c r="AZ29" s="24"/>
      <c r="BA29" s="25"/>
      <c r="BB29" s="29">
        <f t="shared" si="44"/>
        <v>0</v>
      </c>
      <c r="BC29" s="21">
        <f t="shared" si="4"/>
        <v>0</v>
      </c>
      <c r="BD29" s="28">
        <f t="shared" si="45"/>
        <v>0</v>
      </c>
      <c r="BE29" s="156">
        <f t="shared" si="46"/>
        <v>0</v>
      </c>
      <c r="BF29" s="156">
        <f t="shared" si="47"/>
        <v>0</v>
      </c>
      <c r="BG29" s="156">
        <f t="shared" si="48"/>
        <v>0</v>
      </c>
      <c r="BH29" s="156">
        <f t="shared" si="49"/>
        <v>0</v>
      </c>
      <c r="BI29" s="157">
        <f t="shared" si="50"/>
        <v>0</v>
      </c>
      <c r="BJ29" s="29">
        <f t="shared" si="6"/>
        <v>0</v>
      </c>
      <c r="BK29" s="21">
        <f t="shared" si="7"/>
        <v>0</v>
      </c>
      <c r="BL29" s="28">
        <f t="shared" si="51"/>
        <v>0</v>
      </c>
      <c r="BM29" s="156">
        <f t="shared" si="52"/>
        <v>0</v>
      </c>
      <c r="BN29" s="156">
        <f t="shared" si="53"/>
        <v>0</v>
      </c>
      <c r="BO29" s="156">
        <f t="shared" si="54"/>
        <v>0</v>
      </c>
      <c r="BP29" s="156">
        <f t="shared" si="55"/>
        <v>0</v>
      </c>
      <c r="BQ29" s="157">
        <f t="shared" si="56"/>
        <v>0</v>
      </c>
      <c r="BR29" s="29">
        <f t="shared" si="57"/>
        <v>0</v>
      </c>
      <c r="BS29" s="213"/>
    </row>
    <row r="30" spans="1:71" ht="33.950000000000003" customHeight="1" thickBot="1" x14ac:dyDescent="0.3">
      <c r="A30" s="260" t="s">
        <v>34</v>
      </c>
      <c r="B30" s="261" t="s">
        <v>36</v>
      </c>
      <c r="C30" s="286" t="s">
        <v>114</v>
      </c>
      <c r="D30" s="264" t="s">
        <v>206</v>
      </c>
      <c r="E30" s="261" t="s">
        <v>189</v>
      </c>
      <c r="F30" s="263" t="s">
        <v>14</v>
      </c>
      <c r="G30" s="21">
        <f>H30+N30</f>
        <v>0</v>
      </c>
      <c r="H30" s="22"/>
      <c r="I30" s="23"/>
      <c r="J30" s="24"/>
      <c r="K30" s="24"/>
      <c r="L30" s="24"/>
      <c r="M30" s="25"/>
      <c r="N30" s="29">
        <f>SUM(I30:M30)</f>
        <v>0</v>
      </c>
      <c r="O30" s="21">
        <f>P30+V30</f>
        <v>0</v>
      </c>
      <c r="P30" s="26"/>
      <c r="Q30" s="137"/>
      <c r="R30" s="138"/>
      <c r="S30" s="138"/>
      <c r="T30" s="138"/>
      <c r="U30" s="139"/>
      <c r="V30" s="52">
        <f t="shared" ref="V30" si="92">SUM(Q30:U30)</f>
        <v>0</v>
      </c>
      <c r="W30" s="21">
        <f t="shared" ref="W30" si="93">X30+AD30</f>
        <v>0</v>
      </c>
      <c r="X30" s="22"/>
      <c r="Y30" s="23"/>
      <c r="Z30" s="24"/>
      <c r="AA30" s="24"/>
      <c r="AB30" s="24"/>
      <c r="AC30" s="25"/>
      <c r="AD30" s="29">
        <f t="shared" ref="AD30" si="94">SUM(Y30:AC30)</f>
        <v>0</v>
      </c>
      <c r="AE30" s="21">
        <f t="shared" ref="AE30" si="95">AF30+AL30</f>
        <v>0</v>
      </c>
      <c r="AF30" s="22"/>
      <c r="AG30" s="23"/>
      <c r="AH30" s="24"/>
      <c r="AI30" s="24"/>
      <c r="AJ30" s="24"/>
      <c r="AK30" s="25"/>
      <c r="AL30" s="52">
        <f t="shared" ref="AL30" si="96">SUM(AG30:AK30)</f>
        <v>0</v>
      </c>
      <c r="AM30" s="21">
        <f t="shared" ref="AM30" si="97">AN30+AT30</f>
        <v>0</v>
      </c>
      <c r="AN30" s="22"/>
      <c r="AO30" s="137"/>
      <c r="AP30" s="138"/>
      <c r="AQ30" s="138"/>
      <c r="AR30" s="138"/>
      <c r="AS30" s="139"/>
      <c r="AT30" s="53">
        <f t="shared" ref="AT30" si="98">SUM(AO30:AS30)</f>
        <v>0</v>
      </c>
      <c r="AU30" s="21">
        <f t="shared" ref="AU30" si="99">AV30+BB30</f>
        <v>0</v>
      </c>
      <c r="AV30" s="22"/>
      <c r="AW30" s="27"/>
      <c r="AX30" s="24"/>
      <c r="AY30" s="24"/>
      <c r="AZ30" s="24"/>
      <c r="BA30" s="25"/>
      <c r="BB30" s="29">
        <f t="shared" ref="BB30" si="100">SUM(AW30:BA30)</f>
        <v>0</v>
      </c>
      <c r="BC30" s="21">
        <f>G30+W30+AM30</f>
        <v>0</v>
      </c>
      <c r="BD30" s="28">
        <f t="shared" ref="BD30" si="101">H30+X30+AN30</f>
        <v>0</v>
      </c>
      <c r="BE30" s="156">
        <f t="shared" ref="BE30" si="102">I30+Y30+AO30</f>
        <v>0</v>
      </c>
      <c r="BF30" s="156">
        <f t="shared" ref="BF30" si="103">J30+Z30+AP30</f>
        <v>0</v>
      </c>
      <c r="BG30" s="156">
        <f t="shared" ref="BG30" si="104">K30+AA30+AQ30</f>
        <v>0</v>
      </c>
      <c r="BH30" s="156">
        <f t="shared" ref="BH30" si="105">L30+AB30+AR30</f>
        <v>0</v>
      </c>
      <c r="BI30" s="157">
        <f t="shared" ref="BI30" si="106">M30+AC30+AS30</f>
        <v>0</v>
      </c>
      <c r="BJ30" s="29">
        <f t="shared" ref="BJ30" si="107">N30+AD30+AT30</f>
        <v>0</v>
      </c>
      <c r="BK30" s="21">
        <f t="shared" ref="BK30" si="108">O30+AE30+AU30</f>
        <v>0</v>
      </c>
      <c r="BL30" s="28">
        <f t="shared" ref="BL30" si="109">P30+AF30+AV30</f>
        <v>0</v>
      </c>
      <c r="BM30" s="156">
        <f t="shared" ref="BM30" si="110">Q30+AG30+AW30</f>
        <v>0</v>
      </c>
      <c r="BN30" s="156">
        <f t="shared" ref="BN30" si="111">R30+AH30+AX30</f>
        <v>0</v>
      </c>
      <c r="BO30" s="156">
        <f t="shared" ref="BO30" si="112">S30+AI30+AY30</f>
        <v>0</v>
      </c>
      <c r="BP30" s="156">
        <f>T30+AJ30+AZ30</f>
        <v>0</v>
      </c>
      <c r="BQ30" s="157">
        <f t="shared" ref="BQ30" si="113">U30+AK30+BA30</f>
        <v>0</v>
      </c>
      <c r="BR30" s="29">
        <f t="shared" ref="BR30" si="114">V30+AL30+BB30</f>
        <v>0</v>
      </c>
      <c r="BS30" s="213"/>
    </row>
    <row r="31" spans="1:71" ht="33.950000000000003" customHeight="1" thickBot="1" x14ac:dyDescent="0.3">
      <c r="A31" s="166"/>
      <c r="B31" s="167"/>
      <c r="C31" s="167"/>
      <c r="D31" s="167"/>
      <c r="E31" s="167"/>
      <c r="F31" s="168"/>
      <c r="G31" s="40">
        <f>H31+N31</f>
        <v>0</v>
      </c>
      <c r="H31" s="111">
        <f>SUM(H26:H30)</f>
        <v>0</v>
      </c>
      <c r="I31" s="120">
        <f>SUM(I26:I30)</f>
        <v>0</v>
      </c>
      <c r="J31" s="121">
        <f>SUM(J26:J30)</f>
        <v>0</v>
      </c>
      <c r="K31" s="121">
        <f t="shared" ref="K31:M31" si="115">SUM(K26:K30)</f>
        <v>0</v>
      </c>
      <c r="L31" s="121">
        <f t="shared" si="115"/>
        <v>0</v>
      </c>
      <c r="M31" s="121">
        <f t="shared" si="115"/>
        <v>0</v>
      </c>
      <c r="N31" s="30">
        <f>SUM(I31:M31)</f>
        <v>0</v>
      </c>
      <c r="O31" s="40">
        <f>P31+V31</f>
        <v>0</v>
      </c>
      <c r="P31" s="111">
        <f>SUM(P26:P30)</f>
        <v>0</v>
      </c>
      <c r="Q31" s="120">
        <f>SUM(Q26:Q30)</f>
        <v>0</v>
      </c>
      <c r="R31" s="121">
        <f>SUM(R26:R30)</f>
        <v>0</v>
      </c>
      <c r="S31" s="121">
        <f t="shared" ref="S31" si="116">SUM(S26:S30)</f>
        <v>0</v>
      </c>
      <c r="T31" s="121">
        <f t="shared" ref="T31" si="117">SUM(T26:T30)</f>
        <v>0</v>
      </c>
      <c r="U31" s="121">
        <f t="shared" ref="U31" si="118">SUM(U26:U30)</f>
        <v>0</v>
      </c>
      <c r="V31" s="54">
        <f t="shared" si="39"/>
        <v>0</v>
      </c>
      <c r="W31" s="40">
        <f t="shared" si="1"/>
        <v>0</v>
      </c>
      <c r="X31" s="111">
        <f>SUM(X26:X30)</f>
        <v>0</v>
      </c>
      <c r="Y31" s="120">
        <f>SUM(Y26:Y30)</f>
        <v>0</v>
      </c>
      <c r="Z31" s="121">
        <f>SUM(Z26:Z30)</f>
        <v>0</v>
      </c>
      <c r="AA31" s="121">
        <f t="shared" ref="AA31" si="119">SUM(AA26:AA30)</f>
        <v>0</v>
      </c>
      <c r="AB31" s="121">
        <f>SUM(AB26:AB30)</f>
        <v>0</v>
      </c>
      <c r="AC31" s="121">
        <f t="shared" ref="AC31" si="120">SUM(AC26:AC30)</f>
        <v>0</v>
      </c>
      <c r="AD31" s="30">
        <f t="shared" si="40"/>
        <v>0</v>
      </c>
      <c r="AE31" s="40">
        <f t="shared" si="41"/>
        <v>0</v>
      </c>
      <c r="AF31" s="111">
        <f>SUM(AF26:AF30)</f>
        <v>0</v>
      </c>
      <c r="AG31" s="120">
        <f>SUM(AG26:AG30)</f>
        <v>0</v>
      </c>
      <c r="AH31" s="121">
        <f>SUM(AH26:AH30)</f>
        <v>0</v>
      </c>
      <c r="AI31" s="121">
        <f t="shared" ref="AI31" si="121">SUM(AI26:AI30)</f>
        <v>0</v>
      </c>
      <c r="AJ31" s="121">
        <f>SUM(AJ26:AJ30)</f>
        <v>0</v>
      </c>
      <c r="AK31" s="121">
        <f t="shared" ref="AK31" si="122">SUM(AK26:AK30)</f>
        <v>0</v>
      </c>
      <c r="AL31" s="54">
        <f t="shared" si="2"/>
        <v>0</v>
      </c>
      <c r="AM31" s="40">
        <f t="shared" si="3"/>
        <v>0</v>
      </c>
      <c r="AN31" s="111">
        <f>SUM(AN26:AN30)</f>
        <v>0</v>
      </c>
      <c r="AO31" s="120">
        <f>SUM(AO26:AO30)</f>
        <v>0</v>
      </c>
      <c r="AP31" s="121">
        <f>SUM(AP26:AP30)</f>
        <v>0</v>
      </c>
      <c r="AQ31" s="121">
        <f t="shared" ref="AQ31" si="123">SUM(AQ26:AQ30)</f>
        <v>0</v>
      </c>
      <c r="AR31" s="121">
        <f t="shared" ref="AR31" si="124">SUM(AR26:AR30)</f>
        <v>0</v>
      </c>
      <c r="AS31" s="121">
        <f t="shared" ref="AS31" si="125">SUM(AS26:AS30)</f>
        <v>0</v>
      </c>
      <c r="AT31" s="55">
        <f t="shared" si="42"/>
        <v>0</v>
      </c>
      <c r="AU31" s="40">
        <f t="shared" si="43"/>
        <v>0</v>
      </c>
      <c r="AV31" s="111">
        <f>SUM(AV26:AV30)</f>
        <v>0</v>
      </c>
      <c r="AW31" s="120">
        <f>SUM(AW26:AW30)</f>
        <v>0</v>
      </c>
      <c r="AX31" s="121">
        <f>SUM(AX26:AX30)</f>
        <v>0</v>
      </c>
      <c r="AY31" s="121">
        <f>SUM(AY26:AY30)</f>
        <v>0</v>
      </c>
      <c r="AZ31" s="121">
        <f t="shared" ref="AZ31" si="126">SUM(AZ26:AZ30)</f>
        <v>0</v>
      </c>
      <c r="BA31" s="121">
        <f t="shared" ref="BA31" si="127">SUM(BA26:BA30)</f>
        <v>0</v>
      </c>
      <c r="BB31" s="30">
        <f t="shared" si="44"/>
        <v>0</v>
      </c>
      <c r="BC31" s="40">
        <f t="shared" si="4"/>
        <v>0</v>
      </c>
      <c r="BD31" s="41">
        <f t="shared" si="45"/>
        <v>0</v>
      </c>
      <c r="BE31" s="158">
        <f t="shared" si="46"/>
        <v>0</v>
      </c>
      <c r="BF31" s="158">
        <f t="shared" si="47"/>
        <v>0</v>
      </c>
      <c r="BG31" s="158">
        <f t="shared" si="48"/>
        <v>0</v>
      </c>
      <c r="BH31" s="158">
        <f t="shared" si="49"/>
        <v>0</v>
      </c>
      <c r="BI31" s="159">
        <f t="shared" si="50"/>
        <v>0</v>
      </c>
      <c r="BJ31" s="30">
        <f t="shared" si="6"/>
        <v>0</v>
      </c>
      <c r="BK31" s="40">
        <f t="shared" si="7"/>
        <v>0</v>
      </c>
      <c r="BL31" s="41">
        <f t="shared" si="51"/>
        <v>0</v>
      </c>
      <c r="BM31" s="158">
        <f t="shared" si="52"/>
        <v>0</v>
      </c>
      <c r="BN31" s="158">
        <f t="shared" si="53"/>
        <v>0</v>
      </c>
      <c r="BO31" s="158">
        <f t="shared" si="54"/>
        <v>0</v>
      </c>
      <c r="BP31" s="158">
        <f>T31+AJ31+AZ31</f>
        <v>0</v>
      </c>
      <c r="BQ31" s="159">
        <f t="shared" si="56"/>
        <v>0</v>
      </c>
      <c r="BR31" s="30">
        <f t="shared" si="57"/>
        <v>0</v>
      </c>
      <c r="BS31" s="213">
        <f t="shared" ref="BS31:BS107" si="128">SUM(BJ31+BR31)</f>
        <v>0</v>
      </c>
    </row>
    <row r="32" spans="1:71" ht="33.950000000000003" customHeight="1" x14ac:dyDescent="0.25">
      <c r="A32" s="98" t="s">
        <v>34</v>
      </c>
      <c r="B32" s="88" t="s">
        <v>37</v>
      </c>
      <c r="C32" s="88" t="s">
        <v>88</v>
      </c>
      <c r="D32" s="87" t="s">
        <v>45</v>
      </c>
      <c r="E32" s="230" t="s">
        <v>196</v>
      </c>
      <c r="F32" s="99" t="s">
        <v>14</v>
      </c>
      <c r="G32" s="31">
        <f t="shared" si="37"/>
        <v>0</v>
      </c>
      <c r="H32" s="32"/>
      <c r="I32" s="33"/>
      <c r="J32" s="34"/>
      <c r="K32" s="34"/>
      <c r="L32" s="34"/>
      <c r="M32" s="35"/>
      <c r="N32" s="39">
        <f t="shared" si="38"/>
        <v>0</v>
      </c>
      <c r="O32" s="31">
        <f t="shared" si="0"/>
        <v>0</v>
      </c>
      <c r="P32" s="36"/>
      <c r="Q32" s="140"/>
      <c r="R32" s="141"/>
      <c r="S32" s="141"/>
      <c r="T32" s="141"/>
      <c r="U32" s="142"/>
      <c r="V32" s="56">
        <f t="shared" si="39"/>
        <v>0</v>
      </c>
      <c r="W32" s="31">
        <f t="shared" si="1"/>
        <v>0</v>
      </c>
      <c r="X32" s="32"/>
      <c r="Y32" s="33"/>
      <c r="Z32" s="34"/>
      <c r="AA32" s="34"/>
      <c r="AB32" s="34"/>
      <c r="AC32" s="35"/>
      <c r="AD32" s="39">
        <f t="shared" si="40"/>
        <v>0</v>
      </c>
      <c r="AE32" s="31">
        <f t="shared" si="41"/>
        <v>0</v>
      </c>
      <c r="AF32" s="32"/>
      <c r="AG32" s="33"/>
      <c r="AH32" s="34"/>
      <c r="AI32" s="34"/>
      <c r="AJ32" s="34"/>
      <c r="AK32" s="35"/>
      <c r="AL32" s="56">
        <f t="shared" si="2"/>
        <v>0</v>
      </c>
      <c r="AM32" s="31">
        <f t="shared" si="3"/>
        <v>0</v>
      </c>
      <c r="AN32" s="32"/>
      <c r="AO32" s="140"/>
      <c r="AP32" s="141"/>
      <c r="AQ32" s="141"/>
      <c r="AR32" s="141"/>
      <c r="AS32" s="142"/>
      <c r="AT32" s="57">
        <f t="shared" si="42"/>
        <v>0</v>
      </c>
      <c r="AU32" s="31">
        <f t="shared" si="43"/>
        <v>0</v>
      </c>
      <c r="AV32" s="32"/>
      <c r="AW32" s="37"/>
      <c r="AX32" s="34"/>
      <c r="AY32" s="34"/>
      <c r="AZ32" s="34"/>
      <c r="BA32" s="35"/>
      <c r="BB32" s="39">
        <f t="shared" si="44"/>
        <v>0</v>
      </c>
      <c r="BC32" s="31">
        <f t="shared" si="4"/>
        <v>0</v>
      </c>
      <c r="BD32" s="38">
        <f t="shared" si="45"/>
        <v>0</v>
      </c>
      <c r="BE32" s="160">
        <f t="shared" si="46"/>
        <v>0</v>
      </c>
      <c r="BF32" s="160">
        <f t="shared" si="47"/>
        <v>0</v>
      </c>
      <c r="BG32" s="160">
        <f t="shared" si="48"/>
        <v>0</v>
      </c>
      <c r="BH32" s="160">
        <f t="shared" si="49"/>
        <v>0</v>
      </c>
      <c r="BI32" s="161">
        <f t="shared" si="50"/>
        <v>0</v>
      </c>
      <c r="BJ32" s="39">
        <f t="shared" si="6"/>
        <v>0</v>
      </c>
      <c r="BK32" s="31">
        <f t="shared" si="7"/>
        <v>0</v>
      </c>
      <c r="BL32" s="38">
        <f t="shared" si="51"/>
        <v>0</v>
      </c>
      <c r="BM32" s="160">
        <f t="shared" si="52"/>
        <v>0</v>
      </c>
      <c r="BN32" s="160">
        <f t="shared" si="53"/>
        <v>0</v>
      </c>
      <c r="BO32" s="160">
        <f t="shared" si="54"/>
        <v>0</v>
      </c>
      <c r="BP32" s="160">
        <f t="shared" si="55"/>
        <v>0</v>
      </c>
      <c r="BQ32" s="161">
        <f t="shared" si="56"/>
        <v>0</v>
      </c>
      <c r="BR32" s="39">
        <f t="shared" si="57"/>
        <v>0</v>
      </c>
      <c r="BS32" s="213"/>
    </row>
    <row r="33" spans="1:71" ht="33.950000000000003" customHeight="1" x14ac:dyDescent="0.25">
      <c r="A33" s="90" t="s">
        <v>34</v>
      </c>
      <c r="B33" s="91" t="s">
        <v>37</v>
      </c>
      <c r="C33" s="101" t="s">
        <v>88</v>
      </c>
      <c r="D33" s="92" t="s">
        <v>82</v>
      </c>
      <c r="E33" s="261" t="s">
        <v>199</v>
      </c>
      <c r="F33" s="93" t="s">
        <v>14</v>
      </c>
      <c r="G33" s="8">
        <f t="shared" si="37"/>
        <v>0</v>
      </c>
      <c r="H33" s="9"/>
      <c r="I33" s="10"/>
      <c r="J33" s="11"/>
      <c r="K33" s="11"/>
      <c r="L33" s="11"/>
      <c r="M33" s="12"/>
      <c r="N33" s="16">
        <f t="shared" si="38"/>
        <v>0</v>
      </c>
      <c r="O33" s="8">
        <f t="shared" si="0"/>
        <v>0</v>
      </c>
      <c r="P33" s="13"/>
      <c r="Q33" s="134"/>
      <c r="R33" s="135"/>
      <c r="S33" s="135"/>
      <c r="T33" s="135"/>
      <c r="U33" s="136"/>
      <c r="V33" s="50">
        <f t="shared" si="39"/>
        <v>0</v>
      </c>
      <c r="W33" s="8">
        <f t="shared" si="1"/>
        <v>0</v>
      </c>
      <c r="X33" s="9"/>
      <c r="Y33" s="10"/>
      <c r="Z33" s="11"/>
      <c r="AA33" s="11"/>
      <c r="AB33" s="11"/>
      <c r="AC33" s="12"/>
      <c r="AD33" s="16">
        <f t="shared" si="40"/>
        <v>0</v>
      </c>
      <c r="AE33" s="8">
        <f t="shared" si="41"/>
        <v>0</v>
      </c>
      <c r="AF33" s="9"/>
      <c r="AG33" s="10"/>
      <c r="AH33" s="11"/>
      <c r="AI33" s="11"/>
      <c r="AJ33" s="11"/>
      <c r="AK33" s="12"/>
      <c r="AL33" s="50">
        <f t="shared" si="2"/>
        <v>0</v>
      </c>
      <c r="AM33" s="8">
        <f t="shared" si="3"/>
        <v>0</v>
      </c>
      <c r="AN33" s="9"/>
      <c r="AO33" s="134"/>
      <c r="AP33" s="135"/>
      <c r="AQ33" s="135"/>
      <c r="AR33" s="135"/>
      <c r="AS33" s="136"/>
      <c r="AT33" s="51">
        <f t="shared" si="42"/>
        <v>0</v>
      </c>
      <c r="AU33" s="8">
        <f t="shared" si="43"/>
        <v>0</v>
      </c>
      <c r="AV33" s="9"/>
      <c r="AW33" s="14"/>
      <c r="AX33" s="11"/>
      <c r="AY33" s="11"/>
      <c r="AZ33" s="11"/>
      <c r="BA33" s="12"/>
      <c r="BB33" s="16">
        <f t="shared" si="44"/>
        <v>0</v>
      </c>
      <c r="BC33" s="8">
        <f t="shared" si="4"/>
        <v>0</v>
      </c>
      <c r="BD33" s="15">
        <f t="shared" si="45"/>
        <v>0</v>
      </c>
      <c r="BE33" s="154">
        <f t="shared" si="46"/>
        <v>0</v>
      </c>
      <c r="BF33" s="154">
        <f t="shared" si="47"/>
        <v>0</v>
      </c>
      <c r="BG33" s="154">
        <f t="shared" si="48"/>
        <v>0</v>
      </c>
      <c r="BH33" s="154">
        <f t="shared" si="49"/>
        <v>0</v>
      </c>
      <c r="BI33" s="155">
        <f t="shared" si="50"/>
        <v>0</v>
      </c>
      <c r="BJ33" s="16">
        <f t="shared" si="6"/>
        <v>0</v>
      </c>
      <c r="BK33" s="8">
        <f t="shared" si="7"/>
        <v>0</v>
      </c>
      <c r="BL33" s="15">
        <f t="shared" si="51"/>
        <v>0</v>
      </c>
      <c r="BM33" s="154">
        <f t="shared" si="52"/>
        <v>0</v>
      </c>
      <c r="BN33" s="154">
        <f t="shared" si="53"/>
        <v>0</v>
      </c>
      <c r="BO33" s="154">
        <f t="shared" si="54"/>
        <v>0</v>
      </c>
      <c r="BP33" s="154">
        <f t="shared" si="55"/>
        <v>0</v>
      </c>
      <c r="BQ33" s="155">
        <f t="shared" si="56"/>
        <v>0</v>
      </c>
      <c r="BR33" s="16">
        <f t="shared" si="57"/>
        <v>0</v>
      </c>
      <c r="BS33" s="213"/>
    </row>
    <row r="34" spans="1:71" ht="33.950000000000003" customHeight="1" x14ac:dyDescent="0.25">
      <c r="A34" s="90" t="s">
        <v>34</v>
      </c>
      <c r="B34" s="91" t="s">
        <v>37</v>
      </c>
      <c r="C34" s="86" t="s">
        <v>88</v>
      </c>
      <c r="D34" s="106" t="s">
        <v>200</v>
      </c>
      <c r="E34" s="261" t="s">
        <v>199</v>
      </c>
      <c r="F34" s="93" t="s">
        <v>14</v>
      </c>
      <c r="G34" s="8">
        <f t="shared" si="37"/>
        <v>0</v>
      </c>
      <c r="H34" s="9"/>
      <c r="I34" s="10"/>
      <c r="J34" s="11"/>
      <c r="K34" s="11"/>
      <c r="L34" s="11"/>
      <c r="M34" s="12"/>
      <c r="N34" s="16">
        <f t="shared" si="38"/>
        <v>0</v>
      </c>
      <c r="O34" s="8">
        <f t="shared" si="0"/>
        <v>0</v>
      </c>
      <c r="P34" s="13"/>
      <c r="Q34" s="134"/>
      <c r="R34" s="135"/>
      <c r="S34" s="135"/>
      <c r="T34" s="135"/>
      <c r="U34" s="136"/>
      <c r="V34" s="50">
        <f t="shared" si="39"/>
        <v>0</v>
      </c>
      <c r="W34" s="8">
        <f t="shared" si="1"/>
        <v>0</v>
      </c>
      <c r="X34" s="9"/>
      <c r="Y34" s="10"/>
      <c r="Z34" s="11"/>
      <c r="AA34" s="11"/>
      <c r="AB34" s="11"/>
      <c r="AC34" s="12"/>
      <c r="AD34" s="16">
        <f t="shared" si="40"/>
        <v>0</v>
      </c>
      <c r="AE34" s="8">
        <f t="shared" si="41"/>
        <v>0</v>
      </c>
      <c r="AF34" s="9"/>
      <c r="AG34" s="10"/>
      <c r="AH34" s="11"/>
      <c r="AI34" s="11"/>
      <c r="AJ34" s="11"/>
      <c r="AK34" s="12"/>
      <c r="AL34" s="50">
        <f t="shared" si="2"/>
        <v>0</v>
      </c>
      <c r="AM34" s="8">
        <f t="shared" si="3"/>
        <v>0</v>
      </c>
      <c r="AN34" s="9"/>
      <c r="AO34" s="134"/>
      <c r="AP34" s="135"/>
      <c r="AQ34" s="135"/>
      <c r="AR34" s="135"/>
      <c r="AS34" s="136"/>
      <c r="AT34" s="51">
        <f t="shared" si="42"/>
        <v>0</v>
      </c>
      <c r="AU34" s="8">
        <f t="shared" si="43"/>
        <v>0</v>
      </c>
      <c r="AV34" s="9"/>
      <c r="AW34" s="14"/>
      <c r="AX34" s="11"/>
      <c r="AY34" s="11"/>
      <c r="AZ34" s="11"/>
      <c r="BA34" s="12"/>
      <c r="BB34" s="16">
        <f t="shared" si="44"/>
        <v>0</v>
      </c>
      <c r="BC34" s="8">
        <f t="shared" si="4"/>
        <v>0</v>
      </c>
      <c r="BD34" s="15">
        <f t="shared" si="45"/>
        <v>0</v>
      </c>
      <c r="BE34" s="154">
        <f t="shared" si="46"/>
        <v>0</v>
      </c>
      <c r="BF34" s="154">
        <f t="shared" si="47"/>
        <v>0</v>
      </c>
      <c r="BG34" s="154">
        <f t="shared" si="48"/>
        <v>0</v>
      </c>
      <c r="BH34" s="154">
        <f t="shared" si="49"/>
        <v>0</v>
      </c>
      <c r="BI34" s="155">
        <f t="shared" si="50"/>
        <v>0</v>
      </c>
      <c r="BJ34" s="16">
        <f t="shared" si="6"/>
        <v>0</v>
      </c>
      <c r="BK34" s="8">
        <f t="shared" si="7"/>
        <v>0</v>
      </c>
      <c r="BL34" s="15">
        <f t="shared" si="51"/>
        <v>0</v>
      </c>
      <c r="BM34" s="154">
        <f t="shared" si="52"/>
        <v>0</v>
      </c>
      <c r="BN34" s="154">
        <f t="shared" si="53"/>
        <v>0</v>
      </c>
      <c r="BO34" s="154">
        <f t="shared" si="54"/>
        <v>0</v>
      </c>
      <c r="BP34" s="154">
        <f t="shared" si="55"/>
        <v>0</v>
      </c>
      <c r="BQ34" s="155">
        <f t="shared" si="56"/>
        <v>0</v>
      </c>
      <c r="BR34" s="16">
        <f t="shared" si="57"/>
        <v>0</v>
      </c>
      <c r="BS34" s="213"/>
    </row>
    <row r="35" spans="1:71" ht="33.950000000000003" customHeight="1" x14ac:dyDescent="0.25">
      <c r="A35" s="90" t="s">
        <v>34</v>
      </c>
      <c r="B35" s="91" t="s">
        <v>37</v>
      </c>
      <c r="C35" s="86" t="s">
        <v>88</v>
      </c>
      <c r="D35" s="92" t="s">
        <v>47</v>
      </c>
      <c r="E35" s="261" t="s">
        <v>201</v>
      </c>
      <c r="F35" s="93" t="s">
        <v>14</v>
      </c>
      <c r="G35" s="8">
        <f t="shared" si="37"/>
        <v>0</v>
      </c>
      <c r="H35" s="9"/>
      <c r="I35" s="10"/>
      <c r="J35" s="11"/>
      <c r="K35" s="11"/>
      <c r="L35" s="11"/>
      <c r="M35" s="12"/>
      <c r="N35" s="16">
        <f t="shared" si="38"/>
        <v>0</v>
      </c>
      <c r="O35" s="8">
        <f t="shared" si="0"/>
        <v>0</v>
      </c>
      <c r="P35" s="13"/>
      <c r="Q35" s="134"/>
      <c r="R35" s="135"/>
      <c r="S35" s="135"/>
      <c r="T35" s="135"/>
      <c r="U35" s="136"/>
      <c r="V35" s="50">
        <f t="shared" si="39"/>
        <v>0</v>
      </c>
      <c r="W35" s="8">
        <f t="shared" si="1"/>
        <v>0</v>
      </c>
      <c r="X35" s="9"/>
      <c r="Y35" s="10"/>
      <c r="Z35" s="11"/>
      <c r="AA35" s="11"/>
      <c r="AB35" s="11"/>
      <c r="AC35" s="12"/>
      <c r="AD35" s="16">
        <f t="shared" si="40"/>
        <v>0</v>
      </c>
      <c r="AE35" s="8">
        <f t="shared" si="41"/>
        <v>0</v>
      </c>
      <c r="AF35" s="9"/>
      <c r="AG35" s="10"/>
      <c r="AH35" s="11"/>
      <c r="AI35" s="11"/>
      <c r="AJ35" s="11"/>
      <c r="AK35" s="12"/>
      <c r="AL35" s="50">
        <f t="shared" si="2"/>
        <v>0</v>
      </c>
      <c r="AM35" s="8">
        <f t="shared" si="3"/>
        <v>0</v>
      </c>
      <c r="AN35" s="9"/>
      <c r="AO35" s="134"/>
      <c r="AP35" s="135"/>
      <c r="AQ35" s="135"/>
      <c r="AR35" s="135"/>
      <c r="AS35" s="136"/>
      <c r="AT35" s="51">
        <f t="shared" si="42"/>
        <v>0</v>
      </c>
      <c r="AU35" s="8">
        <f t="shared" si="43"/>
        <v>0</v>
      </c>
      <c r="AV35" s="9"/>
      <c r="AW35" s="14"/>
      <c r="AX35" s="11"/>
      <c r="AY35" s="11"/>
      <c r="AZ35" s="11"/>
      <c r="BA35" s="12"/>
      <c r="BB35" s="16">
        <f t="shared" si="44"/>
        <v>0</v>
      </c>
      <c r="BC35" s="8">
        <f t="shared" si="4"/>
        <v>0</v>
      </c>
      <c r="BD35" s="15">
        <f t="shared" si="45"/>
        <v>0</v>
      </c>
      <c r="BE35" s="154">
        <f t="shared" si="46"/>
        <v>0</v>
      </c>
      <c r="BF35" s="154">
        <f t="shared" si="47"/>
        <v>0</v>
      </c>
      <c r="BG35" s="154">
        <f t="shared" si="48"/>
        <v>0</v>
      </c>
      <c r="BH35" s="154">
        <f t="shared" si="49"/>
        <v>0</v>
      </c>
      <c r="BI35" s="155">
        <f t="shared" si="50"/>
        <v>0</v>
      </c>
      <c r="BJ35" s="16">
        <f t="shared" si="6"/>
        <v>0</v>
      </c>
      <c r="BK35" s="8">
        <f t="shared" si="7"/>
        <v>0</v>
      </c>
      <c r="BL35" s="15">
        <f t="shared" si="51"/>
        <v>0</v>
      </c>
      <c r="BM35" s="154">
        <f t="shared" si="52"/>
        <v>0</v>
      </c>
      <c r="BN35" s="154">
        <f t="shared" si="53"/>
        <v>0</v>
      </c>
      <c r="BO35" s="154">
        <f t="shared" si="54"/>
        <v>0</v>
      </c>
      <c r="BP35" s="154">
        <f t="shared" si="55"/>
        <v>0</v>
      </c>
      <c r="BQ35" s="155">
        <f t="shared" si="56"/>
        <v>0</v>
      </c>
      <c r="BR35" s="16">
        <f t="shared" si="57"/>
        <v>0</v>
      </c>
      <c r="BS35" s="213"/>
    </row>
    <row r="36" spans="1:71" ht="33.950000000000003" customHeight="1" x14ac:dyDescent="0.25">
      <c r="A36" s="90" t="s">
        <v>34</v>
      </c>
      <c r="B36" s="91" t="s">
        <v>37</v>
      </c>
      <c r="C36" s="101" t="s">
        <v>88</v>
      </c>
      <c r="D36" s="106" t="s">
        <v>188</v>
      </c>
      <c r="E36" s="252" t="s">
        <v>201</v>
      </c>
      <c r="F36" s="93" t="s">
        <v>14</v>
      </c>
      <c r="G36" s="8">
        <f>H36+N36</f>
        <v>0</v>
      </c>
      <c r="H36" s="9"/>
      <c r="I36" s="10"/>
      <c r="J36" s="11"/>
      <c r="K36" s="11"/>
      <c r="L36" s="11"/>
      <c r="M36" s="12"/>
      <c r="N36" s="16">
        <f t="shared" si="38"/>
        <v>0</v>
      </c>
      <c r="O36" s="8">
        <f t="shared" si="0"/>
        <v>0</v>
      </c>
      <c r="P36" s="13"/>
      <c r="Q36" s="134"/>
      <c r="R36" s="135"/>
      <c r="S36" s="135"/>
      <c r="T36" s="135"/>
      <c r="U36" s="136"/>
      <c r="V36" s="50">
        <f t="shared" si="39"/>
        <v>0</v>
      </c>
      <c r="W36" s="8">
        <f t="shared" si="1"/>
        <v>0</v>
      </c>
      <c r="X36" s="9"/>
      <c r="Y36" s="10"/>
      <c r="Z36" s="11"/>
      <c r="AA36" s="11"/>
      <c r="AB36" s="11"/>
      <c r="AC36" s="12"/>
      <c r="AD36" s="16">
        <f t="shared" si="40"/>
        <v>0</v>
      </c>
      <c r="AE36" s="8">
        <f t="shared" si="41"/>
        <v>0</v>
      </c>
      <c r="AF36" s="9"/>
      <c r="AG36" s="10"/>
      <c r="AH36" s="11"/>
      <c r="AI36" s="11"/>
      <c r="AJ36" s="11"/>
      <c r="AK36" s="12"/>
      <c r="AL36" s="50">
        <f t="shared" si="2"/>
        <v>0</v>
      </c>
      <c r="AM36" s="8">
        <f t="shared" si="3"/>
        <v>0</v>
      </c>
      <c r="AN36" s="9"/>
      <c r="AO36" s="134"/>
      <c r="AP36" s="135"/>
      <c r="AQ36" s="135"/>
      <c r="AR36" s="135"/>
      <c r="AS36" s="136"/>
      <c r="AT36" s="51">
        <f t="shared" si="42"/>
        <v>0</v>
      </c>
      <c r="AU36" s="8">
        <f t="shared" si="43"/>
        <v>0</v>
      </c>
      <c r="AV36" s="9"/>
      <c r="AW36" s="14"/>
      <c r="AX36" s="11"/>
      <c r="AY36" s="11"/>
      <c r="AZ36" s="11"/>
      <c r="BA36" s="12"/>
      <c r="BB36" s="16">
        <f t="shared" si="44"/>
        <v>0</v>
      </c>
      <c r="BC36" s="8">
        <f>G36+W36+AM36</f>
        <v>0</v>
      </c>
      <c r="BD36" s="15">
        <f t="shared" si="45"/>
        <v>0</v>
      </c>
      <c r="BE36" s="154">
        <f t="shared" si="46"/>
        <v>0</v>
      </c>
      <c r="BF36" s="154">
        <f t="shared" si="47"/>
        <v>0</v>
      </c>
      <c r="BG36" s="154">
        <f t="shared" si="48"/>
        <v>0</v>
      </c>
      <c r="BH36" s="154">
        <f t="shared" si="49"/>
        <v>0</v>
      </c>
      <c r="BI36" s="155">
        <f t="shared" si="50"/>
        <v>0</v>
      </c>
      <c r="BJ36" s="16">
        <f t="shared" si="6"/>
        <v>0</v>
      </c>
      <c r="BK36" s="8">
        <f t="shared" si="7"/>
        <v>0</v>
      </c>
      <c r="BL36" s="15">
        <f t="shared" si="51"/>
        <v>0</v>
      </c>
      <c r="BM36" s="154">
        <f t="shared" si="52"/>
        <v>0</v>
      </c>
      <c r="BN36" s="154">
        <f t="shared" si="53"/>
        <v>0</v>
      </c>
      <c r="BO36" s="154">
        <f t="shared" si="54"/>
        <v>0</v>
      </c>
      <c r="BP36" s="154">
        <f t="shared" si="55"/>
        <v>0</v>
      </c>
      <c r="BQ36" s="155">
        <f t="shared" si="56"/>
        <v>0</v>
      </c>
      <c r="BR36" s="16">
        <f t="shared" si="57"/>
        <v>0</v>
      </c>
      <c r="BS36" s="213"/>
    </row>
    <row r="37" spans="1:71" ht="33.950000000000003" customHeight="1" thickBot="1" x14ac:dyDescent="0.3">
      <c r="A37" s="289" t="s">
        <v>34</v>
      </c>
      <c r="B37" s="286" t="s">
        <v>37</v>
      </c>
      <c r="C37" s="286" t="s">
        <v>88</v>
      </c>
      <c r="D37" s="290" t="s">
        <v>118</v>
      </c>
      <c r="E37" s="286" t="s">
        <v>192</v>
      </c>
      <c r="F37" s="263" t="s">
        <v>14</v>
      </c>
      <c r="G37" s="8">
        <f>H37+N37</f>
        <v>0</v>
      </c>
      <c r="H37" s="9"/>
      <c r="I37" s="10"/>
      <c r="J37" s="11"/>
      <c r="K37" s="11"/>
      <c r="L37" s="11"/>
      <c r="M37" s="12"/>
      <c r="N37" s="16">
        <f t="shared" ref="N37" si="129">SUM(I37:M37)</f>
        <v>0</v>
      </c>
      <c r="O37" s="8">
        <f t="shared" ref="O37" si="130">P37+V37</f>
        <v>0</v>
      </c>
      <c r="P37" s="13"/>
      <c r="Q37" s="134"/>
      <c r="R37" s="135"/>
      <c r="S37" s="135"/>
      <c r="T37" s="135"/>
      <c r="U37" s="136"/>
      <c r="V37" s="50">
        <f t="shared" ref="V37" si="131">SUM(Q37:U37)</f>
        <v>0</v>
      </c>
      <c r="W37" s="8">
        <f t="shared" ref="W37" si="132">X37+AD37</f>
        <v>0</v>
      </c>
      <c r="X37" s="9"/>
      <c r="Y37" s="10"/>
      <c r="Z37" s="11"/>
      <c r="AA37" s="11"/>
      <c r="AB37" s="11"/>
      <c r="AC37" s="12"/>
      <c r="AD37" s="16">
        <f t="shared" ref="AD37" si="133">SUM(Y37:AC37)</f>
        <v>0</v>
      </c>
      <c r="AE37" s="8">
        <f>AF37+AL37</f>
        <v>0</v>
      </c>
      <c r="AF37" s="9"/>
      <c r="AG37" s="10"/>
      <c r="AH37" s="11"/>
      <c r="AI37" s="11"/>
      <c r="AJ37" s="11"/>
      <c r="AK37" s="12"/>
      <c r="AL37" s="50">
        <f t="shared" ref="AL37" si="134">SUM(AG37:AK37)</f>
        <v>0</v>
      </c>
      <c r="AM37" s="8">
        <f t="shared" ref="AM37" si="135">AN37+AT37</f>
        <v>0</v>
      </c>
      <c r="AN37" s="9"/>
      <c r="AO37" s="134"/>
      <c r="AP37" s="135"/>
      <c r="AQ37" s="135"/>
      <c r="AR37" s="135"/>
      <c r="AS37" s="136"/>
      <c r="AT37" s="51">
        <f t="shared" ref="AT37" si="136">SUM(AO37:AS37)</f>
        <v>0</v>
      </c>
      <c r="AU37" s="8">
        <f t="shared" ref="AU37" si="137">AV37+BB37</f>
        <v>0</v>
      </c>
      <c r="AV37" s="9"/>
      <c r="AW37" s="14"/>
      <c r="AX37" s="11"/>
      <c r="AY37" s="11"/>
      <c r="AZ37" s="11"/>
      <c r="BA37" s="12"/>
      <c r="BB37" s="16">
        <f t="shared" ref="BB37" si="138">SUM(AW37:BA37)</f>
        <v>0</v>
      </c>
      <c r="BC37" s="8">
        <f>G37+W37+AM37</f>
        <v>0</v>
      </c>
      <c r="BD37" s="15">
        <f t="shared" ref="BD37" si="139">H37+X37+AN37</f>
        <v>0</v>
      </c>
      <c r="BE37" s="154">
        <f t="shared" ref="BE37" si="140">I37+Y37+AO37</f>
        <v>0</v>
      </c>
      <c r="BF37" s="154">
        <f t="shared" ref="BF37" si="141">J37+Z37+AP37</f>
        <v>0</v>
      </c>
      <c r="BG37" s="154">
        <f t="shared" ref="BG37" si="142">K37+AA37+AQ37</f>
        <v>0</v>
      </c>
      <c r="BH37" s="154">
        <f t="shared" ref="BH37" si="143">L37+AB37+AR37</f>
        <v>0</v>
      </c>
      <c r="BI37" s="155">
        <f t="shared" ref="BI37" si="144">M37+AC37+AS37</f>
        <v>0</v>
      </c>
      <c r="BJ37" s="16">
        <f t="shared" ref="BJ37" si="145">N37+AD37+AT37</f>
        <v>0</v>
      </c>
      <c r="BK37" s="8">
        <f t="shared" ref="BK37" si="146">O37+AE37+AU37</f>
        <v>0</v>
      </c>
      <c r="BL37" s="15">
        <f t="shared" ref="BL37" si="147">P37+AF37+AV37</f>
        <v>0</v>
      </c>
      <c r="BM37" s="154">
        <f t="shared" ref="BM37" si="148">Q37+AG37+AW37</f>
        <v>0</v>
      </c>
      <c r="BN37" s="154">
        <f t="shared" ref="BN37" si="149">R37+AH37+AX37</f>
        <v>0</v>
      </c>
      <c r="BO37" s="154">
        <f t="shared" ref="BO37" si="150">S37+AI37+AY37</f>
        <v>0</v>
      </c>
      <c r="BP37" s="154">
        <f t="shared" ref="BP37" si="151">T37+AJ37+AZ37</f>
        <v>0</v>
      </c>
      <c r="BQ37" s="155">
        <f t="shared" ref="BQ37" si="152">U37+AK37+BA37</f>
        <v>0</v>
      </c>
      <c r="BR37" s="16">
        <f t="shared" ref="BR37" si="153">V37+AL37+BB37</f>
        <v>0</v>
      </c>
      <c r="BS37" s="213"/>
    </row>
    <row r="38" spans="1:71" ht="33.950000000000003" customHeight="1" thickBot="1" x14ac:dyDescent="0.3">
      <c r="A38" s="166"/>
      <c r="B38" s="167"/>
      <c r="C38" s="167"/>
      <c r="D38" s="167"/>
      <c r="E38" s="167"/>
      <c r="F38" s="168"/>
      <c r="G38" s="40">
        <f>H38+N38</f>
        <v>0</v>
      </c>
      <c r="H38" s="111">
        <f>SUM(H32:H37)</f>
        <v>0</v>
      </c>
      <c r="I38" s="120">
        <f>SUM(I32:I37)</f>
        <v>0</v>
      </c>
      <c r="J38" s="121">
        <f>SUM(J32:J37)</f>
        <v>0</v>
      </c>
      <c r="K38" s="121">
        <f t="shared" ref="K38:M38" si="154">SUM(K32:K37)</f>
        <v>0</v>
      </c>
      <c r="L38" s="121">
        <f t="shared" si="154"/>
        <v>0</v>
      </c>
      <c r="M38" s="121">
        <f t="shared" si="154"/>
        <v>0</v>
      </c>
      <c r="N38" s="30">
        <f t="shared" si="38"/>
        <v>0</v>
      </c>
      <c r="O38" s="40">
        <f t="shared" si="0"/>
        <v>0</v>
      </c>
      <c r="P38" s="111">
        <f>SUM(P32:P37)</f>
        <v>0</v>
      </c>
      <c r="Q38" s="120">
        <f>SUM(Q32:Q37)</f>
        <v>0</v>
      </c>
      <c r="R38" s="121">
        <f>SUM(R32:R37)</f>
        <v>0</v>
      </c>
      <c r="S38" s="121">
        <f t="shared" ref="S38" si="155">SUM(S32:S37)</f>
        <v>0</v>
      </c>
      <c r="T38" s="121">
        <f t="shared" ref="T38" si="156">SUM(T32:T37)</f>
        <v>0</v>
      </c>
      <c r="U38" s="121">
        <f t="shared" ref="U38" si="157">SUM(U32:U37)</f>
        <v>0</v>
      </c>
      <c r="V38" s="54">
        <f t="shared" si="39"/>
        <v>0</v>
      </c>
      <c r="W38" s="40">
        <f t="shared" si="1"/>
        <v>0</v>
      </c>
      <c r="X38" s="111">
        <f>SUM(X32:X37)</f>
        <v>0</v>
      </c>
      <c r="Y38" s="120">
        <f>SUM(Y32:Y37)</f>
        <v>0</v>
      </c>
      <c r="Z38" s="121">
        <f>SUM(Z32:Z37)</f>
        <v>0</v>
      </c>
      <c r="AA38" s="121">
        <f>SUM(AA32:AA37)</f>
        <v>0</v>
      </c>
      <c r="AB38" s="121">
        <f t="shared" ref="AB38" si="158">SUM(AB32:AB37)</f>
        <v>0</v>
      </c>
      <c r="AC38" s="121">
        <f t="shared" ref="AC38" si="159">SUM(AC32:AC37)</f>
        <v>0</v>
      </c>
      <c r="AD38" s="30">
        <f t="shared" si="40"/>
        <v>0</v>
      </c>
      <c r="AE38" s="40">
        <f t="shared" si="41"/>
        <v>0</v>
      </c>
      <c r="AF38" s="111">
        <f>SUM(AF32:AF37)</f>
        <v>0</v>
      </c>
      <c r="AG38" s="120">
        <f>SUM(AG32:AG37)</f>
        <v>0</v>
      </c>
      <c r="AH38" s="121">
        <f>SUM(AH32:AH37)</f>
        <v>0</v>
      </c>
      <c r="AI38" s="121">
        <f t="shared" ref="AI38" si="160">SUM(AI32:AI37)</f>
        <v>0</v>
      </c>
      <c r="AJ38" s="121">
        <f t="shared" ref="AJ38" si="161">SUM(AJ32:AJ37)</f>
        <v>0</v>
      </c>
      <c r="AK38" s="121">
        <f t="shared" ref="AK38" si="162">SUM(AK32:AK37)</f>
        <v>0</v>
      </c>
      <c r="AL38" s="54">
        <f t="shared" si="2"/>
        <v>0</v>
      </c>
      <c r="AM38" s="40">
        <f t="shared" si="3"/>
        <v>0</v>
      </c>
      <c r="AN38" s="111">
        <f>SUM(AN32:AN37)</f>
        <v>0</v>
      </c>
      <c r="AO38" s="120">
        <f>SUM(AO32:AO37)</f>
        <v>0</v>
      </c>
      <c r="AP38" s="121">
        <f>SUM(AP32:AP37)</f>
        <v>0</v>
      </c>
      <c r="AQ38" s="121">
        <f t="shared" ref="AQ38" si="163">SUM(AQ32:AQ37)</f>
        <v>0</v>
      </c>
      <c r="AR38" s="121">
        <f t="shared" ref="AR38" si="164">SUM(AR32:AR37)</f>
        <v>0</v>
      </c>
      <c r="AS38" s="121">
        <f t="shared" ref="AS38" si="165">SUM(AS32:AS37)</f>
        <v>0</v>
      </c>
      <c r="AT38" s="55">
        <f t="shared" si="42"/>
        <v>0</v>
      </c>
      <c r="AU38" s="40">
        <f t="shared" si="43"/>
        <v>0</v>
      </c>
      <c r="AV38" s="111">
        <f>SUM(AV32:AV37)</f>
        <v>0</v>
      </c>
      <c r="AW38" s="120">
        <f>SUM(AW32:AW37)</f>
        <v>0</v>
      </c>
      <c r="AX38" s="121">
        <f>SUM(AX32:AX37)</f>
        <v>0</v>
      </c>
      <c r="AY38" s="121">
        <f t="shared" ref="AY38" si="166">SUM(AY32:AY37)</f>
        <v>0</v>
      </c>
      <c r="AZ38" s="121">
        <f t="shared" ref="AZ38" si="167">SUM(AZ32:AZ37)</f>
        <v>0</v>
      </c>
      <c r="BA38" s="121">
        <f t="shared" ref="BA38" si="168">SUM(BA32:BA37)</f>
        <v>0</v>
      </c>
      <c r="BB38" s="30">
        <f t="shared" si="44"/>
        <v>0</v>
      </c>
      <c r="BC38" s="40">
        <f t="shared" si="4"/>
        <v>0</v>
      </c>
      <c r="BD38" s="41">
        <f t="shared" si="45"/>
        <v>0</v>
      </c>
      <c r="BE38" s="158">
        <f t="shared" si="46"/>
        <v>0</v>
      </c>
      <c r="BF38" s="158">
        <f t="shared" si="47"/>
        <v>0</v>
      </c>
      <c r="BG38" s="158">
        <f t="shared" si="48"/>
        <v>0</v>
      </c>
      <c r="BH38" s="158">
        <f t="shared" si="49"/>
        <v>0</v>
      </c>
      <c r="BI38" s="159">
        <f t="shared" si="50"/>
        <v>0</v>
      </c>
      <c r="BJ38" s="30">
        <f t="shared" si="6"/>
        <v>0</v>
      </c>
      <c r="BK38" s="40">
        <f t="shared" si="7"/>
        <v>0</v>
      </c>
      <c r="BL38" s="41">
        <f t="shared" si="51"/>
        <v>0</v>
      </c>
      <c r="BM38" s="158">
        <f t="shared" si="52"/>
        <v>0</v>
      </c>
      <c r="BN38" s="158">
        <f t="shared" si="53"/>
        <v>0</v>
      </c>
      <c r="BO38" s="158">
        <f t="shared" si="54"/>
        <v>0</v>
      </c>
      <c r="BP38" s="158">
        <f t="shared" si="55"/>
        <v>0</v>
      </c>
      <c r="BQ38" s="159">
        <f t="shared" si="56"/>
        <v>0</v>
      </c>
      <c r="BR38" s="30">
        <f t="shared" si="57"/>
        <v>0</v>
      </c>
      <c r="BS38" s="213">
        <f t="shared" si="128"/>
        <v>0</v>
      </c>
    </row>
    <row r="39" spans="1:71" ht="33.950000000000003" customHeight="1" x14ac:dyDescent="0.25">
      <c r="A39" s="98" t="s">
        <v>34</v>
      </c>
      <c r="B39" s="88" t="s">
        <v>38</v>
      </c>
      <c r="C39" s="88" t="s">
        <v>91</v>
      </c>
      <c r="D39" s="87" t="s">
        <v>46</v>
      </c>
      <c r="E39" s="252" t="s">
        <v>197</v>
      </c>
      <c r="F39" s="99" t="s">
        <v>14</v>
      </c>
      <c r="G39" s="8">
        <f t="shared" si="37"/>
        <v>0</v>
      </c>
      <c r="H39" s="9"/>
      <c r="I39" s="10"/>
      <c r="J39" s="11"/>
      <c r="K39" s="11"/>
      <c r="L39" s="11"/>
      <c r="M39" s="12"/>
      <c r="N39" s="16">
        <f t="shared" si="38"/>
        <v>0</v>
      </c>
      <c r="O39" s="8">
        <f t="shared" si="0"/>
        <v>0</v>
      </c>
      <c r="P39" s="13"/>
      <c r="Q39" s="134"/>
      <c r="R39" s="135"/>
      <c r="S39" s="135"/>
      <c r="T39" s="135"/>
      <c r="U39" s="136"/>
      <c r="V39" s="50">
        <f t="shared" si="39"/>
        <v>0</v>
      </c>
      <c r="W39" s="8">
        <f t="shared" si="1"/>
        <v>0</v>
      </c>
      <c r="X39" s="9"/>
      <c r="Y39" s="10"/>
      <c r="Z39" s="11"/>
      <c r="AA39" s="11"/>
      <c r="AB39" s="11"/>
      <c r="AC39" s="12"/>
      <c r="AD39" s="16">
        <f t="shared" si="40"/>
        <v>0</v>
      </c>
      <c r="AE39" s="8">
        <f t="shared" si="41"/>
        <v>0</v>
      </c>
      <c r="AF39" s="9"/>
      <c r="AG39" s="10"/>
      <c r="AH39" s="11"/>
      <c r="AI39" s="11"/>
      <c r="AJ39" s="11"/>
      <c r="AK39" s="12"/>
      <c r="AL39" s="50">
        <f t="shared" si="2"/>
        <v>0</v>
      </c>
      <c r="AM39" s="8">
        <f t="shared" si="3"/>
        <v>0</v>
      </c>
      <c r="AN39" s="9"/>
      <c r="AO39" s="134"/>
      <c r="AP39" s="135"/>
      <c r="AQ39" s="135"/>
      <c r="AR39" s="135"/>
      <c r="AS39" s="136"/>
      <c r="AT39" s="51">
        <f t="shared" si="42"/>
        <v>0</v>
      </c>
      <c r="AU39" s="8">
        <f t="shared" si="43"/>
        <v>0</v>
      </c>
      <c r="AV39" s="9"/>
      <c r="AW39" s="14"/>
      <c r="AX39" s="11"/>
      <c r="AY39" s="11"/>
      <c r="AZ39" s="11"/>
      <c r="BA39" s="12"/>
      <c r="BB39" s="16">
        <f t="shared" si="44"/>
        <v>0</v>
      </c>
      <c r="BC39" s="8">
        <f t="shared" si="4"/>
        <v>0</v>
      </c>
      <c r="BD39" s="15">
        <f t="shared" si="45"/>
        <v>0</v>
      </c>
      <c r="BE39" s="154">
        <f t="shared" si="46"/>
        <v>0</v>
      </c>
      <c r="BF39" s="154">
        <f t="shared" si="47"/>
        <v>0</v>
      </c>
      <c r="BG39" s="154">
        <f t="shared" si="48"/>
        <v>0</v>
      </c>
      <c r="BH39" s="154">
        <f t="shared" si="49"/>
        <v>0</v>
      </c>
      <c r="BI39" s="155">
        <f t="shared" si="50"/>
        <v>0</v>
      </c>
      <c r="BJ39" s="16">
        <f t="shared" si="6"/>
        <v>0</v>
      </c>
      <c r="BK39" s="8">
        <f t="shared" si="7"/>
        <v>0</v>
      </c>
      <c r="BL39" s="15">
        <f t="shared" si="51"/>
        <v>0</v>
      </c>
      <c r="BM39" s="154">
        <f t="shared" si="52"/>
        <v>0</v>
      </c>
      <c r="BN39" s="154">
        <f t="shared" si="53"/>
        <v>0</v>
      </c>
      <c r="BO39" s="154">
        <f t="shared" si="54"/>
        <v>0</v>
      </c>
      <c r="BP39" s="154">
        <f t="shared" si="55"/>
        <v>0</v>
      </c>
      <c r="BQ39" s="155">
        <f t="shared" si="56"/>
        <v>0</v>
      </c>
      <c r="BR39" s="16">
        <f t="shared" si="57"/>
        <v>0</v>
      </c>
      <c r="BS39" s="213"/>
    </row>
    <row r="40" spans="1:71" ht="33.950000000000003" customHeight="1" x14ac:dyDescent="0.25">
      <c r="A40" s="90" t="s">
        <v>34</v>
      </c>
      <c r="B40" s="91" t="s">
        <v>38</v>
      </c>
      <c r="C40" s="86" t="s">
        <v>91</v>
      </c>
      <c r="D40" s="100" t="s">
        <v>149</v>
      </c>
      <c r="E40" s="252" t="s">
        <v>195</v>
      </c>
      <c r="F40" s="93" t="s">
        <v>14</v>
      </c>
      <c r="G40" s="8">
        <f t="shared" si="37"/>
        <v>0</v>
      </c>
      <c r="H40" s="9"/>
      <c r="I40" s="10"/>
      <c r="J40" s="11"/>
      <c r="K40" s="11"/>
      <c r="L40" s="11"/>
      <c r="M40" s="12"/>
      <c r="N40" s="16">
        <f t="shared" si="38"/>
        <v>0</v>
      </c>
      <c r="O40" s="8">
        <f t="shared" si="0"/>
        <v>0</v>
      </c>
      <c r="P40" s="13"/>
      <c r="Q40" s="134"/>
      <c r="R40" s="135"/>
      <c r="S40" s="135"/>
      <c r="T40" s="135"/>
      <c r="U40" s="136"/>
      <c r="V40" s="50">
        <f t="shared" si="39"/>
        <v>0</v>
      </c>
      <c r="W40" s="8">
        <f t="shared" si="1"/>
        <v>0</v>
      </c>
      <c r="X40" s="9"/>
      <c r="Y40" s="10"/>
      <c r="Z40" s="11"/>
      <c r="AA40" s="11"/>
      <c r="AB40" s="11"/>
      <c r="AC40" s="12"/>
      <c r="AD40" s="16">
        <f t="shared" si="40"/>
        <v>0</v>
      </c>
      <c r="AE40" s="8">
        <f t="shared" si="41"/>
        <v>0</v>
      </c>
      <c r="AF40" s="9"/>
      <c r="AG40" s="10"/>
      <c r="AH40" s="11"/>
      <c r="AI40" s="11"/>
      <c r="AJ40" s="11"/>
      <c r="AK40" s="12"/>
      <c r="AL40" s="50">
        <f t="shared" si="2"/>
        <v>0</v>
      </c>
      <c r="AM40" s="8">
        <f t="shared" si="3"/>
        <v>0</v>
      </c>
      <c r="AN40" s="9"/>
      <c r="AO40" s="134"/>
      <c r="AP40" s="135"/>
      <c r="AQ40" s="135"/>
      <c r="AR40" s="135"/>
      <c r="AS40" s="136"/>
      <c r="AT40" s="51">
        <f t="shared" si="42"/>
        <v>0</v>
      </c>
      <c r="AU40" s="8">
        <f t="shared" si="43"/>
        <v>0</v>
      </c>
      <c r="AV40" s="9"/>
      <c r="AW40" s="14"/>
      <c r="AX40" s="11"/>
      <c r="AY40" s="11"/>
      <c r="AZ40" s="11"/>
      <c r="BA40" s="12"/>
      <c r="BB40" s="16">
        <f t="shared" si="44"/>
        <v>0</v>
      </c>
      <c r="BC40" s="8">
        <f t="shared" si="4"/>
        <v>0</v>
      </c>
      <c r="BD40" s="15">
        <f t="shared" si="45"/>
        <v>0</v>
      </c>
      <c r="BE40" s="154">
        <f t="shared" si="46"/>
        <v>0</v>
      </c>
      <c r="BF40" s="154">
        <f t="shared" si="47"/>
        <v>0</v>
      </c>
      <c r="BG40" s="154">
        <f t="shared" si="48"/>
        <v>0</v>
      </c>
      <c r="BH40" s="154">
        <f t="shared" si="49"/>
        <v>0</v>
      </c>
      <c r="BI40" s="155">
        <f t="shared" si="50"/>
        <v>0</v>
      </c>
      <c r="BJ40" s="16">
        <f t="shared" si="6"/>
        <v>0</v>
      </c>
      <c r="BK40" s="8">
        <f t="shared" si="7"/>
        <v>0</v>
      </c>
      <c r="BL40" s="15">
        <f t="shared" si="51"/>
        <v>0</v>
      </c>
      <c r="BM40" s="154">
        <f t="shared" si="52"/>
        <v>0</v>
      </c>
      <c r="BN40" s="154">
        <f t="shared" si="53"/>
        <v>0</v>
      </c>
      <c r="BO40" s="154">
        <f t="shared" si="54"/>
        <v>0</v>
      </c>
      <c r="BP40" s="154">
        <f t="shared" si="55"/>
        <v>0</v>
      </c>
      <c r="BQ40" s="155">
        <f t="shared" si="56"/>
        <v>0</v>
      </c>
      <c r="BR40" s="16">
        <f t="shared" si="57"/>
        <v>0</v>
      </c>
      <c r="BS40" s="213"/>
    </row>
    <row r="41" spans="1:71" ht="33.950000000000003" customHeight="1" x14ac:dyDescent="0.25">
      <c r="A41" s="260" t="s">
        <v>34</v>
      </c>
      <c r="B41" s="261" t="s">
        <v>38</v>
      </c>
      <c r="C41" s="252" t="s">
        <v>91</v>
      </c>
      <c r="D41" s="266" t="s">
        <v>187</v>
      </c>
      <c r="E41" s="252" t="s">
        <v>195</v>
      </c>
      <c r="F41" s="263" t="s">
        <v>14</v>
      </c>
      <c r="G41" s="8">
        <f>H41+N41</f>
        <v>0</v>
      </c>
      <c r="H41" s="9"/>
      <c r="I41" s="10"/>
      <c r="J41" s="11"/>
      <c r="K41" s="11"/>
      <c r="L41" s="11"/>
      <c r="M41" s="12"/>
      <c r="N41" s="16">
        <f t="shared" ref="N41" si="169">SUM(I41:M41)</f>
        <v>0</v>
      </c>
      <c r="O41" s="8">
        <f t="shared" ref="O41" si="170">P41+V41</f>
        <v>0</v>
      </c>
      <c r="P41" s="13"/>
      <c r="Q41" s="134"/>
      <c r="R41" s="135"/>
      <c r="S41" s="135"/>
      <c r="T41" s="135"/>
      <c r="U41" s="136"/>
      <c r="V41" s="50">
        <f t="shared" ref="V41" si="171">SUM(Q41:U41)</f>
        <v>0</v>
      </c>
      <c r="W41" s="8">
        <f t="shared" ref="W41" si="172">X41+AD41</f>
        <v>0</v>
      </c>
      <c r="X41" s="9"/>
      <c r="Y41" s="10"/>
      <c r="Z41" s="11"/>
      <c r="AA41" s="11"/>
      <c r="AB41" s="11"/>
      <c r="AC41" s="12"/>
      <c r="AD41" s="16">
        <f t="shared" ref="AD41" si="173">SUM(Y41:AC41)</f>
        <v>0</v>
      </c>
      <c r="AE41" s="8">
        <f t="shared" ref="AE41" si="174">AF41+AL41</f>
        <v>0</v>
      </c>
      <c r="AF41" s="9"/>
      <c r="AG41" s="10"/>
      <c r="AH41" s="11"/>
      <c r="AI41" s="11"/>
      <c r="AJ41" s="11"/>
      <c r="AK41" s="12"/>
      <c r="AL41" s="50">
        <f t="shared" ref="AL41" si="175">SUM(AG41:AK41)</f>
        <v>0</v>
      </c>
      <c r="AM41" s="8">
        <f t="shared" ref="AM41" si="176">AN41+AT41</f>
        <v>0</v>
      </c>
      <c r="AN41" s="9"/>
      <c r="AO41" s="134"/>
      <c r="AP41" s="135"/>
      <c r="AQ41" s="135"/>
      <c r="AR41" s="135"/>
      <c r="AS41" s="136"/>
      <c r="AT41" s="51">
        <f t="shared" ref="AT41" si="177">SUM(AO41:AS41)</f>
        <v>0</v>
      </c>
      <c r="AU41" s="8">
        <f>AV41+BB41</f>
        <v>0</v>
      </c>
      <c r="AV41" s="9"/>
      <c r="AW41" s="14"/>
      <c r="AX41" s="11"/>
      <c r="AY41" s="11"/>
      <c r="AZ41" s="11"/>
      <c r="BA41" s="12"/>
      <c r="BB41" s="16">
        <f t="shared" ref="BB41" si="178">SUM(AW41:BA41)</f>
        <v>0</v>
      </c>
      <c r="BC41" s="8">
        <f>G41+W41+AM41</f>
        <v>0</v>
      </c>
      <c r="BD41" s="15">
        <f t="shared" ref="BD41" si="179">H41+X41+AN41</f>
        <v>0</v>
      </c>
      <c r="BE41" s="154">
        <f t="shared" ref="BE41" si="180">I41+Y41+AO41</f>
        <v>0</v>
      </c>
      <c r="BF41" s="154">
        <f t="shared" ref="BF41" si="181">J41+Z41+AP41</f>
        <v>0</v>
      </c>
      <c r="BG41" s="154">
        <f t="shared" ref="BG41" si="182">K41+AA41+AQ41</f>
        <v>0</v>
      </c>
      <c r="BH41" s="154">
        <f t="shared" ref="BH41" si="183">L41+AB41+AR41</f>
        <v>0</v>
      </c>
      <c r="BI41" s="155">
        <f t="shared" ref="BI41" si="184">M41+AC41+AS41</f>
        <v>0</v>
      </c>
      <c r="BJ41" s="16">
        <f t="shared" ref="BJ41" si="185">N41+AD41+AT41</f>
        <v>0</v>
      </c>
      <c r="BK41" s="8">
        <f t="shared" ref="BK41" si="186">O41+AE41+AU41</f>
        <v>0</v>
      </c>
      <c r="BL41" s="15">
        <f t="shared" ref="BL41" si="187">P41+AF41+AV41</f>
        <v>0</v>
      </c>
      <c r="BM41" s="154">
        <f t="shared" ref="BM41" si="188">Q41+AG41+AW41</f>
        <v>0</v>
      </c>
      <c r="BN41" s="154">
        <f t="shared" ref="BN41" si="189">R41+AH41+AX41</f>
        <v>0</v>
      </c>
      <c r="BO41" s="154">
        <f t="shared" ref="BO41" si="190">S41+AI41+AY41</f>
        <v>0</v>
      </c>
      <c r="BP41" s="154">
        <f t="shared" ref="BP41" si="191">T41+AJ41+AZ41</f>
        <v>0</v>
      </c>
      <c r="BQ41" s="155">
        <f t="shared" ref="BQ41" si="192">U41+AK41+BA41</f>
        <v>0</v>
      </c>
      <c r="BR41" s="16">
        <f t="shared" ref="BR41" si="193">V41+AL41+BB41</f>
        <v>0</v>
      </c>
      <c r="BS41" s="213"/>
    </row>
    <row r="42" spans="1:71" ht="33.950000000000003" customHeight="1" thickBot="1" x14ac:dyDescent="0.3">
      <c r="A42" s="90" t="s">
        <v>34</v>
      </c>
      <c r="B42" s="91" t="s">
        <v>38</v>
      </c>
      <c r="C42" s="101" t="s">
        <v>91</v>
      </c>
      <c r="D42" s="92" t="s">
        <v>118</v>
      </c>
      <c r="E42" s="261" t="s">
        <v>192</v>
      </c>
      <c r="F42" s="93" t="s">
        <v>14</v>
      </c>
      <c r="G42" s="21">
        <f t="shared" si="37"/>
        <v>0</v>
      </c>
      <c r="H42" s="22"/>
      <c r="I42" s="23"/>
      <c r="J42" s="24"/>
      <c r="K42" s="24"/>
      <c r="L42" s="24"/>
      <c r="M42" s="25"/>
      <c r="N42" s="29">
        <f t="shared" si="38"/>
        <v>0</v>
      </c>
      <c r="O42" s="21">
        <f t="shared" si="0"/>
        <v>0</v>
      </c>
      <c r="P42" s="26"/>
      <c r="Q42" s="137"/>
      <c r="R42" s="138"/>
      <c r="S42" s="138"/>
      <c r="T42" s="138"/>
      <c r="U42" s="139"/>
      <c r="V42" s="52">
        <f t="shared" si="39"/>
        <v>0</v>
      </c>
      <c r="W42" s="21">
        <f t="shared" si="1"/>
        <v>0</v>
      </c>
      <c r="X42" s="22"/>
      <c r="Y42" s="23"/>
      <c r="Z42" s="24"/>
      <c r="AA42" s="24"/>
      <c r="AB42" s="24"/>
      <c r="AC42" s="25"/>
      <c r="AD42" s="29">
        <f t="shared" si="40"/>
        <v>0</v>
      </c>
      <c r="AE42" s="21">
        <f t="shared" si="41"/>
        <v>0</v>
      </c>
      <c r="AF42" s="22"/>
      <c r="AG42" s="23"/>
      <c r="AH42" s="24"/>
      <c r="AI42" s="24"/>
      <c r="AJ42" s="24"/>
      <c r="AK42" s="25"/>
      <c r="AL42" s="52">
        <f t="shared" si="2"/>
        <v>0</v>
      </c>
      <c r="AM42" s="21">
        <f t="shared" si="3"/>
        <v>0</v>
      </c>
      <c r="AN42" s="22"/>
      <c r="AO42" s="137"/>
      <c r="AP42" s="138"/>
      <c r="AQ42" s="138"/>
      <c r="AR42" s="138"/>
      <c r="AS42" s="139"/>
      <c r="AT42" s="53">
        <f t="shared" si="42"/>
        <v>0</v>
      </c>
      <c r="AU42" s="21">
        <f t="shared" si="43"/>
        <v>0</v>
      </c>
      <c r="AV42" s="22"/>
      <c r="AW42" s="27"/>
      <c r="AX42" s="24"/>
      <c r="AY42" s="24"/>
      <c r="AZ42" s="24"/>
      <c r="BA42" s="25"/>
      <c r="BB42" s="29">
        <f t="shared" si="44"/>
        <v>0</v>
      </c>
      <c r="BC42" s="21">
        <f t="shared" si="4"/>
        <v>0</v>
      </c>
      <c r="BD42" s="28">
        <f t="shared" si="45"/>
        <v>0</v>
      </c>
      <c r="BE42" s="156">
        <f t="shared" si="46"/>
        <v>0</v>
      </c>
      <c r="BF42" s="156">
        <f t="shared" si="47"/>
        <v>0</v>
      </c>
      <c r="BG42" s="156">
        <f t="shared" si="48"/>
        <v>0</v>
      </c>
      <c r="BH42" s="156">
        <f t="shared" si="49"/>
        <v>0</v>
      </c>
      <c r="BI42" s="157">
        <f t="shared" si="50"/>
        <v>0</v>
      </c>
      <c r="BJ42" s="29">
        <f t="shared" si="6"/>
        <v>0</v>
      </c>
      <c r="BK42" s="21">
        <f t="shared" si="7"/>
        <v>0</v>
      </c>
      <c r="BL42" s="28">
        <f t="shared" si="51"/>
        <v>0</v>
      </c>
      <c r="BM42" s="156">
        <f t="shared" si="52"/>
        <v>0</v>
      </c>
      <c r="BN42" s="156">
        <f t="shared" si="53"/>
        <v>0</v>
      </c>
      <c r="BO42" s="156">
        <f t="shared" si="54"/>
        <v>0</v>
      </c>
      <c r="BP42" s="156">
        <f t="shared" si="55"/>
        <v>0</v>
      </c>
      <c r="BQ42" s="157">
        <f t="shared" si="56"/>
        <v>0</v>
      </c>
      <c r="BR42" s="29">
        <f t="shared" si="57"/>
        <v>0</v>
      </c>
      <c r="BS42" s="213"/>
    </row>
    <row r="43" spans="1:71" ht="33.950000000000003" customHeight="1" thickBot="1" x14ac:dyDescent="0.3">
      <c r="A43" s="166"/>
      <c r="B43" s="167"/>
      <c r="C43" s="167"/>
      <c r="D43" s="167"/>
      <c r="E43" s="167"/>
      <c r="F43" s="168"/>
      <c r="G43" s="40">
        <f t="shared" si="37"/>
        <v>0</v>
      </c>
      <c r="H43" s="111">
        <f t="shared" ref="H43:M43" si="194">SUM(H39:H42)</f>
        <v>0</v>
      </c>
      <c r="I43" s="120">
        <f t="shared" si="194"/>
        <v>0</v>
      </c>
      <c r="J43" s="121">
        <f t="shared" si="194"/>
        <v>0</v>
      </c>
      <c r="K43" s="121">
        <f t="shared" si="194"/>
        <v>0</v>
      </c>
      <c r="L43" s="121">
        <f t="shared" si="194"/>
        <v>0</v>
      </c>
      <c r="M43" s="122">
        <f t="shared" si="194"/>
        <v>0</v>
      </c>
      <c r="N43" s="30">
        <f t="shared" si="38"/>
        <v>0</v>
      </c>
      <c r="O43" s="40">
        <f t="shared" si="0"/>
        <v>0</v>
      </c>
      <c r="P43" s="111">
        <f t="shared" ref="P43:U43" si="195">SUM(P39:P42)</f>
        <v>0</v>
      </c>
      <c r="Q43" s="120">
        <f t="shared" si="195"/>
        <v>0</v>
      </c>
      <c r="R43" s="121">
        <f t="shared" si="195"/>
        <v>0</v>
      </c>
      <c r="S43" s="121">
        <f t="shared" si="195"/>
        <v>0</v>
      </c>
      <c r="T43" s="121">
        <f t="shared" si="195"/>
        <v>0</v>
      </c>
      <c r="U43" s="122">
        <f t="shared" si="195"/>
        <v>0</v>
      </c>
      <c r="V43" s="54">
        <f t="shared" si="39"/>
        <v>0</v>
      </c>
      <c r="W43" s="40">
        <f t="shared" si="1"/>
        <v>0</v>
      </c>
      <c r="X43" s="111">
        <f t="shared" ref="X43:AC43" si="196">SUM(X39:X42)</f>
        <v>0</v>
      </c>
      <c r="Y43" s="120">
        <f t="shared" si="196"/>
        <v>0</v>
      </c>
      <c r="Z43" s="121">
        <f t="shared" si="196"/>
        <v>0</v>
      </c>
      <c r="AA43" s="121">
        <f t="shared" si="196"/>
        <v>0</v>
      </c>
      <c r="AB43" s="121">
        <f t="shared" si="196"/>
        <v>0</v>
      </c>
      <c r="AC43" s="122">
        <f t="shared" si="196"/>
        <v>0</v>
      </c>
      <c r="AD43" s="30">
        <f t="shared" si="40"/>
        <v>0</v>
      </c>
      <c r="AE43" s="40">
        <f t="shared" si="41"/>
        <v>0</v>
      </c>
      <c r="AF43" s="111">
        <f t="shared" ref="AF43:AK43" si="197">SUM(AF39:AF42)</f>
        <v>0</v>
      </c>
      <c r="AG43" s="120">
        <f>SUM(AG39:AG42)</f>
        <v>0</v>
      </c>
      <c r="AH43" s="121">
        <f t="shared" si="197"/>
        <v>0</v>
      </c>
      <c r="AI43" s="121">
        <f>SUM(AI39:AI42)</f>
        <v>0</v>
      </c>
      <c r="AJ43" s="121">
        <f t="shared" si="197"/>
        <v>0</v>
      </c>
      <c r="AK43" s="122">
        <f t="shared" si="197"/>
        <v>0</v>
      </c>
      <c r="AL43" s="54">
        <f t="shared" si="2"/>
        <v>0</v>
      </c>
      <c r="AM43" s="40">
        <f t="shared" si="3"/>
        <v>0</v>
      </c>
      <c r="AN43" s="111">
        <f t="shared" ref="AN43:AS43" si="198">SUM(AN39:AN42)</f>
        <v>0</v>
      </c>
      <c r="AO43" s="120">
        <f t="shared" si="198"/>
        <v>0</v>
      </c>
      <c r="AP43" s="121">
        <f t="shared" si="198"/>
        <v>0</v>
      </c>
      <c r="AQ43" s="121">
        <f t="shared" si="198"/>
        <v>0</v>
      </c>
      <c r="AR43" s="121">
        <f t="shared" si="198"/>
        <v>0</v>
      </c>
      <c r="AS43" s="122">
        <f t="shared" si="198"/>
        <v>0</v>
      </c>
      <c r="AT43" s="55">
        <f t="shared" si="42"/>
        <v>0</v>
      </c>
      <c r="AU43" s="40">
        <f t="shared" si="43"/>
        <v>0</v>
      </c>
      <c r="AV43" s="111">
        <f t="shared" ref="AV43:BA43" si="199">SUM(AV39:AV42)</f>
        <v>0</v>
      </c>
      <c r="AW43" s="120">
        <f t="shared" si="199"/>
        <v>0</v>
      </c>
      <c r="AX43" s="121">
        <f t="shared" si="199"/>
        <v>0</v>
      </c>
      <c r="AY43" s="121">
        <f t="shared" si="199"/>
        <v>0</v>
      </c>
      <c r="AZ43" s="121">
        <f t="shared" si="199"/>
        <v>0</v>
      </c>
      <c r="BA43" s="122">
        <f t="shared" si="199"/>
        <v>0</v>
      </c>
      <c r="BB43" s="30">
        <f t="shared" si="44"/>
        <v>0</v>
      </c>
      <c r="BC43" s="40">
        <f t="shared" si="4"/>
        <v>0</v>
      </c>
      <c r="BD43" s="41">
        <f t="shared" si="45"/>
        <v>0</v>
      </c>
      <c r="BE43" s="158">
        <f t="shared" si="46"/>
        <v>0</v>
      </c>
      <c r="BF43" s="158">
        <f t="shared" si="47"/>
        <v>0</v>
      </c>
      <c r="BG43" s="158">
        <f t="shared" si="48"/>
        <v>0</v>
      </c>
      <c r="BH43" s="158">
        <f t="shared" si="49"/>
        <v>0</v>
      </c>
      <c r="BI43" s="159">
        <f t="shared" si="50"/>
        <v>0</v>
      </c>
      <c r="BJ43" s="30">
        <f t="shared" si="6"/>
        <v>0</v>
      </c>
      <c r="BK43" s="40">
        <f t="shared" si="7"/>
        <v>0</v>
      </c>
      <c r="BL43" s="41">
        <f t="shared" si="51"/>
        <v>0</v>
      </c>
      <c r="BM43" s="158">
        <f t="shared" si="52"/>
        <v>0</v>
      </c>
      <c r="BN43" s="158">
        <f t="shared" si="53"/>
        <v>0</v>
      </c>
      <c r="BO43" s="158">
        <f t="shared" si="54"/>
        <v>0</v>
      </c>
      <c r="BP43" s="158">
        <f t="shared" si="55"/>
        <v>0</v>
      </c>
      <c r="BQ43" s="159">
        <f t="shared" si="56"/>
        <v>0</v>
      </c>
      <c r="BR43" s="30">
        <f t="shared" si="57"/>
        <v>0</v>
      </c>
      <c r="BS43" s="213">
        <f t="shared" si="128"/>
        <v>0</v>
      </c>
    </row>
    <row r="44" spans="1:71" ht="33.950000000000003" customHeight="1" x14ac:dyDescent="0.25">
      <c r="A44" s="98" t="s">
        <v>34</v>
      </c>
      <c r="B44" s="88" t="s">
        <v>39</v>
      </c>
      <c r="C44" s="88" t="s">
        <v>92</v>
      </c>
      <c r="D44" s="87" t="s">
        <v>150</v>
      </c>
      <c r="E44" s="230" t="s">
        <v>202</v>
      </c>
      <c r="F44" s="102" t="s">
        <v>14</v>
      </c>
      <c r="G44" s="31">
        <f t="shared" si="37"/>
        <v>0</v>
      </c>
      <c r="H44" s="32"/>
      <c r="I44" s="33"/>
      <c r="J44" s="34"/>
      <c r="K44" s="34"/>
      <c r="L44" s="34"/>
      <c r="M44" s="35"/>
      <c r="N44" s="39">
        <f t="shared" si="38"/>
        <v>0</v>
      </c>
      <c r="O44" s="31">
        <f t="shared" si="0"/>
        <v>0</v>
      </c>
      <c r="P44" s="36"/>
      <c r="Q44" s="140"/>
      <c r="R44" s="141"/>
      <c r="S44" s="141"/>
      <c r="T44" s="141"/>
      <c r="U44" s="142"/>
      <c r="V44" s="56">
        <f t="shared" si="39"/>
        <v>0</v>
      </c>
      <c r="W44" s="31">
        <f t="shared" si="1"/>
        <v>0</v>
      </c>
      <c r="X44" s="32"/>
      <c r="Y44" s="33"/>
      <c r="Z44" s="34"/>
      <c r="AA44" s="34"/>
      <c r="AB44" s="34"/>
      <c r="AC44" s="35"/>
      <c r="AD44" s="39">
        <f t="shared" si="40"/>
        <v>0</v>
      </c>
      <c r="AE44" s="31">
        <f t="shared" si="41"/>
        <v>0</v>
      </c>
      <c r="AF44" s="32"/>
      <c r="AG44" s="33"/>
      <c r="AH44" s="34"/>
      <c r="AI44" s="34"/>
      <c r="AJ44" s="34"/>
      <c r="AK44" s="35"/>
      <c r="AL44" s="56">
        <f t="shared" si="2"/>
        <v>0</v>
      </c>
      <c r="AM44" s="31">
        <f t="shared" si="3"/>
        <v>0</v>
      </c>
      <c r="AN44" s="32"/>
      <c r="AO44" s="140"/>
      <c r="AP44" s="141"/>
      <c r="AQ44" s="141"/>
      <c r="AR44" s="141"/>
      <c r="AS44" s="142"/>
      <c r="AT44" s="57">
        <f t="shared" si="42"/>
        <v>0</v>
      </c>
      <c r="AU44" s="31">
        <f t="shared" si="43"/>
        <v>0</v>
      </c>
      <c r="AV44" s="32"/>
      <c r="AW44" s="37"/>
      <c r="AX44" s="34"/>
      <c r="AY44" s="34"/>
      <c r="AZ44" s="34"/>
      <c r="BA44" s="35"/>
      <c r="BB44" s="39">
        <f t="shared" si="44"/>
        <v>0</v>
      </c>
      <c r="BC44" s="31">
        <f t="shared" si="4"/>
        <v>0</v>
      </c>
      <c r="BD44" s="38">
        <f t="shared" si="45"/>
        <v>0</v>
      </c>
      <c r="BE44" s="160">
        <f t="shared" si="46"/>
        <v>0</v>
      </c>
      <c r="BF44" s="160">
        <f t="shared" si="47"/>
        <v>0</v>
      </c>
      <c r="BG44" s="160">
        <f t="shared" si="48"/>
        <v>0</v>
      </c>
      <c r="BH44" s="160">
        <f t="shared" si="49"/>
        <v>0</v>
      </c>
      <c r="BI44" s="161">
        <f t="shared" si="50"/>
        <v>0</v>
      </c>
      <c r="BJ44" s="39">
        <f t="shared" si="6"/>
        <v>0</v>
      </c>
      <c r="BK44" s="31">
        <f t="shared" si="7"/>
        <v>0</v>
      </c>
      <c r="BL44" s="38">
        <f t="shared" si="51"/>
        <v>0</v>
      </c>
      <c r="BM44" s="160">
        <f t="shared" si="52"/>
        <v>0</v>
      </c>
      <c r="BN44" s="160">
        <f t="shared" si="53"/>
        <v>0</v>
      </c>
      <c r="BO44" s="160">
        <f t="shared" si="54"/>
        <v>0</v>
      </c>
      <c r="BP44" s="160">
        <f t="shared" si="55"/>
        <v>0</v>
      </c>
      <c r="BQ44" s="161">
        <f t="shared" si="56"/>
        <v>0</v>
      </c>
      <c r="BR44" s="39">
        <f t="shared" si="57"/>
        <v>0</v>
      </c>
      <c r="BS44" s="213"/>
    </row>
    <row r="45" spans="1:71" ht="33.950000000000003" customHeight="1" x14ac:dyDescent="0.25">
      <c r="A45" s="229" t="s">
        <v>34</v>
      </c>
      <c r="B45" s="230" t="s">
        <v>39</v>
      </c>
      <c r="C45" s="230" t="s">
        <v>92</v>
      </c>
      <c r="D45" s="241" t="s">
        <v>215</v>
      </c>
      <c r="E45" s="230" t="s">
        <v>202</v>
      </c>
      <c r="F45" s="295" t="s">
        <v>14</v>
      </c>
      <c r="G45" s="8">
        <f t="shared" ref="G45" si="200">H45+N45</f>
        <v>0</v>
      </c>
      <c r="H45" s="9"/>
      <c r="I45" s="10"/>
      <c r="J45" s="11"/>
      <c r="K45" s="11"/>
      <c r="L45" s="11"/>
      <c r="M45" s="12"/>
      <c r="N45" s="16">
        <f t="shared" ref="N45" si="201">SUM(I45:M45)</f>
        <v>0</v>
      </c>
      <c r="O45" s="8">
        <f t="shared" ref="O45" si="202">P45+V45</f>
        <v>0</v>
      </c>
      <c r="P45" s="13"/>
      <c r="Q45" s="134"/>
      <c r="R45" s="135"/>
      <c r="S45" s="135"/>
      <c r="T45" s="135"/>
      <c r="U45" s="136"/>
      <c r="V45" s="50">
        <f t="shared" ref="V45" si="203">SUM(Q45:U45)</f>
        <v>0</v>
      </c>
      <c r="W45" s="8">
        <f t="shared" ref="W45" si="204">X45+AD45</f>
        <v>0</v>
      </c>
      <c r="X45" s="9"/>
      <c r="Y45" s="10"/>
      <c r="Z45" s="11"/>
      <c r="AA45" s="11"/>
      <c r="AB45" s="11"/>
      <c r="AC45" s="12"/>
      <c r="AD45" s="16">
        <f t="shared" ref="AD45" si="205">SUM(Y45:AC45)</f>
        <v>0</v>
      </c>
      <c r="AE45" s="8">
        <f t="shared" ref="AE45" si="206">AF45+AL45</f>
        <v>0</v>
      </c>
      <c r="AF45" s="9"/>
      <c r="AG45" s="10"/>
      <c r="AH45" s="11"/>
      <c r="AI45" s="11"/>
      <c r="AJ45" s="11"/>
      <c r="AK45" s="12"/>
      <c r="AL45" s="50">
        <f t="shared" ref="AL45" si="207">SUM(AG45:AK45)</f>
        <v>0</v>
      </c>
      <c r="AM45" s="8">
        <f t="shared" ref="AM45" si="208">AN45+AT45</f>
        <v>0</v>
      </c>
      <c r="AN45" s="9"/>
      <c r="AO45" s="134"/>
      <c r="AP45" s="135"/>
      <c r="AQ45" s="135"/>
      <c r="AR45" s="135"/>
      <c r="AS45" s="136"/>
      <c r="AT45" s="51">
        <f t="shared" ref="AT45" si="209">SUM(AO45:AS45)</f>
        <v>0</v>
      </c>
      <c r="AU45" s="8">
        <f t="shared" ref="AU45" si="210">AV45+BB45</f>
        <v>0</v>
      </c>
      <c r="AV45" s="9"/>
      <c r="AW45" s="14"/>
      <c r="AX45" s="11"/>
      <c r="AY45" s="11"/>
      <c r="AZ45" s="11"/>
      <c r="BA45" s="12"/>
      <c r="BB45" s="16">
        <f t="shared" ref="BB45" si="211">SUM(AW45:BA45)</f>
        <v>0</v>
      </c>
      <c r="BC45" s="8">
        <f>G45+W45+AM45</f>
        <v>0</v>
      </c>
      <c r="BD45" s="15">
        <f t="shared" ref="BD45" si="212">H45+X45+AN45</f>
        <v>0</v>
      </c>
      <c r="BE45" s="154">
        <f t="shared" ref="BE45" si="213">I45+Y45+AO45</f>
        <v>0</v>
      </c>
      <c r="BF45" s="154">
        <f t="shared" ref="BF45" si="214">J45+Z45+AP45</f>
        <v>0</v>
      </c>
      <c r="BG45" s="154">
        <f t="shared" ref="BG45" si="215">K45+AA45+AQ45</f>
        <v>0</v>
      </c>
      <c r="BH45" s="154">
        <f t="shared" ref="BH45" si="216">L45+AB45+AR45</f>
        <v>0</v>
      </c>
      <c r="BI45" s="155">
        <f t="shared" ref="BI45" si="217">M45+AC45+AS45</f>
        <v>0</v>
      </c>
      <c r="BJ45" s="16">
        <f t="shared" ref="BJ45" si="218">N45+AD45+AT45</f>
        <v>0</v>
      </c>
      <c r="BK45" s="8">
        <f t="shared" ref="BK45" si="219">O45+AE45+AU45</f>
        <v>0</v>
      </c>
      <c r="BL45" s="15">
        <f t="shared" ref="BL45" si="220">P45+AF45+AV45</f>
        <v>0</v>
      </c>
      <c r="BM45" s="154">
        <f t="shared" ref="BM45" si="221">Q45+AG45+AW45</f>
        <v>0</v>
      </c>
      <c r="BN45" s="154">
        <f t="shared" ref="BN45" si="222">R45+AH45+AX45</f>
        <v>0</v>
      </c>
      <c r="BO45" s="154">
        <f t="shared" ref="BO45" si="223">S45+AI45+AY45</f>
        <v>0</v>
      </c>
      <c r="BP45" s="154">
        <f t="shared" ref="BP45" si="224">T45+AJ45+AZ45</f>
        <v>0</v>
      </c>
      <c r="BQ45" s="155">
        <f t="shared" ref="BQ45" si="225">U45+AK45+BA45</f>
        <v>0</v>
      </c>
      <c r="BR45" s="16">
        <f t="shared" ref="BR45" si="226">V45+AL45+BB45</f>
        <v>0</v>
      </c>
      <c r="BS45" s="213"/>
    </row>
    <row r="46" spans="1:71" ht="33.950000000000003" customHeight="1" x14ac:dyDescent="0.25">
      <c r="A46" s="98" t="s">
        <v>34</v>
      </c>
      <c r="B46" s="88" t="s">
        <v>39</v>
      </c>
      <c r="C46" s="88" t="s">
        <v>92</v>
      </c>
      <c r="D46" s="87" t="s">
        <v>103</v>
      </c>
      <c r="E46" s="230" t="s">
        <v>203</v>
      </c>
      <c r="F46" s="99" t="s">
        <v>14</v>
      </c>
      <c r="G46" s="8">
        <f t="shared" si="37"/>
        <v>0</v>
      </c>
      <c r="H46" s="9"/>
      <c r="I46" s="10"/>
      <c r="J46" s="11"/>
      <c r="K46" s="11"/>
      <c r="L46" s="11"/>
      <c r="M46" s="12"/>
      <c r="N46" s="16">
        <f t="shared" si="38"/>
        <v>0</v>
      </c>
      <c r="O46" s="8">
        <f t="shared" si="0"/>
        <v>0</v>
      </c>
      <c r="P46" s="13"/>
      <c r="Q46" s="134"/>
      <c r="R46" s="135"/>
      <c r="S46" s="135"/>
      <c r="T46" s="135"/>
      <c r="U46" s="136"/>
      <c r="V46" s="50">
        <f t="shared" si="39"/>
        <v>0</v>
      </c>
      <c r="W46" s="8">
        <f t="shared" si="1"/>
        <v>0</v>
      </c>
      <c r="X46" s="9"/>
      <c r="Y46" s="10"/>
      <c r="Z46" s="11"/>
      <c r="AA46" s="11"/>
      <c r="AB46" s="11"/>
      <c r="AC46" s="12"/>
      <c r="AD46" s="16">
        <f t="shared" si="40"/>
        <v>0</v>
      </c>
      <c r="AE46" s="8">
        <f t="shared" si="41"/>
        <v>0</v>
      </c>
      <c r="AF46" s="9"/>
      <c r="AG46" s="10"/>
      <c r="AH46" s="11"/>
      <c r="AI46" s="11"/>
      <c r="AJ46" s="11"/>
      <c r="AK46" s="12"/>
      <c r="AL46" s="50">
        <f t="shared" si="2"/>
        <v>0</v>
      </c>
      <c r="AM46" s="8">
        <f t="shared" si="3"/>
        <v>0</v>
      </c>
      <c r="AN46" s="9"/>
      <c r="AO46" s="134"/>
      <c r="AP46" s="135"/>
      <c r="AQ46" s="135"/>
      <c r="AR46" s="135"/>
      <c r="AS46" s="136"/>
      <c r="AT46" s="51">
        <f t="shared" si="42"/>
        <v>0</v>
      </c>
      <c r="AU46" s="8">
        <f t="shared" si="43"/>
        <v>0</v>
      </c>
      <c r="AV46" s="9"/>
      <c r="AW46" s="14"/>
      <c r="AX46" s="11"/>
      <c r="AY46" s="11"/>
      <c r="AZ46" s="11"/>
      <c r="BA46" s="12"/>
      <c r="BB46" s="16">
        <f t="shared" si="44"/>
        <v>0</v>
      </c>
      <c r="BC46" s="8">
        <f t="shared" si="4"/>
        <v>0</v>
      </c>
      <c r="BD46" s="15">
        <f t="shared" si="45"/>
        <v>0</v>
      </c>
      <c r="BE46" s="154">
        <f t="shared" si="46"/>
        <v>0</v>
      </c>
      <c r="BF46" s="154">
        <f t="shared" si="47"/>
        <v>0</v>
      </c>
      <c r="BG46" s="154">
        <f t="shared" si="48"/>
        <v>0</v>
      </c>
      <c r="BH46" s="154">
        <f t="shared" si="49"/>
        <v>0</v>
      </c>
      <c r="BI46" s="155">
        <f t="shared" si="50"/>
        <v>0</v>
      </c>
      <c r="BJ46" s="16">
        <f t="shared" si="6"/>
        <v>0</v>
      </c>
      <c r="BK46" s="8">
        <f t="shared" si="7"/>
        <v>0</v>
      </c>
      <c r="BL46" s="15">
        <f t="shared" si="51"/>
        <v>0</v>
      </c>
      <c r="BM46" s="154">
        <f t="shared" si="52"/>
        <v>0</v>
      </c>
      <c r="BN46" s="154">
        <f t="shared" si="53"/>
        <v>0</v>
      </c>
      <c r="BO46" s="154">
        <f t="shared" si="54"/>
        <v>0</v>
      </c>
      <c r="BP46" s="154">
        <f t="shared" si="55"/>
        <v>0</v>
      </c>
      <c r="BQ46" s="155">
        <f t="shared" si="56"/>
        <v>0</v>
      </c>
      <c r="BR46" s="16">
        <f t="shared" si="57"/>
        <v>0</v>
      </c>
      <c r="BS46" s="213"/>
    </row>
    <row r="47" spans="1:71" ht="33.950000000000003" customHeight="1" thickBot="1" x14ac:dyDescent="0.3">
      <c r="A47" s="90" t="s">
        <v>34</v>
      </c>
      <c r="B47" s="91" t="s">
        <v>39</v>
      </c>
      <c r="C47" s="91" t="s">
        <v>92</v>
      </c>
      <c r="D47" s="92" t="s">
        <v>81</v>
      </c>
      <c r="E47" s="261" t="s">
        <v>189</v>
      </c>
      <c r="F47" s="93" t="s">
        <v>14</v>
      </c>
      <c r="G47" s="21">
        <f t="shared" si="37"/>
        <v>0</v>
      </c>
      <c r="H47" s="22"/>
      <c r="I47" s="23"/>
      <c r="J47" s="24"/>
      <c r="K47" s="24"/>
      <c r="L47" s="24"/>
      <c r="M47" s="25"/>
      <c r="N47" s="29">
        <f t="shared" si="38"/>
        <v>0</v>
      </c>
      <c r="O47" s="21">
        <f t="shared" si="0"/>
        <v>0</v>
      </c>
      <c r="P47" s="26"/>
      <c r="Q47" s="137"/>
      <c r="R47" s="138"/>
      <c r="S47" s="138"/>
      <c r="T47" s="138"/>
      <c r="U47" s="139"/>
      <c r="V47" s="52">
        <f t="shared" si="39"/>
        <v>0</v>
      </c>
      <c r="W47" s="21">
        <f t="shared" si="1"/>
        <v>0</v>
      </c>
      <c r="X47" s="22"/>
      <c r="Y47" s="23"/>
      <c r="Z47" s="24"/>
      <c r="AA47" s="24"/>
      <c r="AB47" s="24"/>
      <c r="AC47" s="25"/>
      <c r="AD47" s="29">
        <f t="shared" si="40"/>
        <v>0</v>
      </c>
      <c r="AE47" s="21">
        <f t="shared" si="41"/>
        <v>0</v>
      </c>
      <c r="AF47" s="22"/>
      <c r="AG47" s="23"/>
      <c r="AH47" s="24"/>
      <c r="AI47" s="24"/>
      <c r="AJ47" s="24"/>
      <c r="AK47" s="25"/>
      <c r="AL47" s="52">
        <f t="shared" si="2"/>
        <v>0</v>
      </c>
      <c r="AM47" s="21">
        <f t="shared" si="3"/>
        <v>0</v>
      </c>
      <c r="AN47" s="22"/>
      <c r="AO47" s="137"/>
      <c r="AP47" s="138"/>
      <c r="AQ47" s="138"/>
      <c r="AR47" s="138"/>
      <c r="AS47" s="139"/>
      <c r="AT47" s="53">
        <f t="shared" si="42"/>
        <v>0</v>
      </c>
      <c r="AU47" s="21">
        <f t="shared" si="43"/>
        <v>0</v>
      </c>
      <c r="AV47" s="22"/>
      <c r="AW47" s="27"/>
      <c r="AX47" s="24"/>
      <c r="AY47" s="24"/>
      <c r="AZ47" s="24"/>
      <c r="BA47" s="25"/>
      <c r="BB47" s="29">
        <f t="shared" si="44"/>
        <v>0</v>
      </c>
      <c r="BC47" s="21">
        <f t="shared" si="4"/>
        <v>0</v>
      </c>
      <c r="BD47" s="28">
        <f t="shared" si="45"/>
        <v>0</v>
      </c>
      <c r="BE47" s="156">
        <f t="shared" si="46"/>
        <v>0</v>
      </c>
      <c r="BF47" s="156">
        <f t="shared" si="47"/>
        <v>0</v>
      </c>
      <c r="BG47" s="156">
        <f t="shared" si="48"/>
        <v>0</v>
      </c>
      <c r="BH47" s="156">
        <f t="shared" si="49"/>
        <v>0</v>
      </c>
      <c r="BI47" s="157">
        <f t="shared" si="50"/>
        <v>0</v>
      </c>
      <c r="BJ47" s="29">
        <f t="shared" si="6"/>
        <v>0</v>
      </c>
      <c r="BK47" s="21">
        <f t="shared" si="7"/>
        <v>0</v>
      </c>
      <c r="BL47" s="28">
        <f t="shared" si="51"/>
        <v>0</v>
      </c>
      <c r="BM47" s="156">
        <f t="shared" si="52"/>
        <v>0</v>
      </c>
      <c r="BN47" s="156">
        <f t="shared" si="53"/>
        <v>0</v>
      </c>
      <c r="BO47" s="156">
        <f t="shared" si="54"/>
        <v>0</v>
      </c>
      <c r="BP47" s="156">
        <f t="shared" si="55"/>
        <v>0</v>
      </c>
      <c r="BQ47" s="157">
        <f t="shared" si="56"/>
        <v>0</v>
      </c>
      <c r="BR47" s="29">
        <f t="shared" si="57"/>
        <v>0</v>
      </c>
      <c r="BS47" s="213"/>
    </row>
    <row r="48" spans="1:71" ht="33.950000000000003" customHeight="1" thickBot="1" x14ac:dyDescent="0.3">
      <c r="A48" s="166"/>
      <c r="B48" s="167"/>
      <c r="C48" s="167"/>
      <c r="D48" s="167"/>
      <c r="E48" s="169"/>
      <c r="F48" s="20"/>
      <c r="G48" s="40">
        <f t="shared" si="37"/>
        <v>0</v>
      </c>
      <c r="H48" s="111">
        <f t="shared" ref="H48:M48" si="227">SUM(H44:H47)</f>
        <v>0</v>
      </c>
      <c r="I48" s="120">
        <f t="shared" si="227"/>
        <v>0</v>
      </c>
      <c r="J48" s="121">
        <f t="shared" si="227"/>
        <v>0</v>
      </c>
      <c r="K48" s="121">
        <f t="shared" si="227"/>
        <v>0</v>
      </c>
      <c r="L48" s="121">
        <f t="shared" si="227"/>
        <v>0</v>
      </c>
      <c r="M48" s="122">
        <f t="shared" si="227"/>
        <v>0</v>
      </c>
      <c r="N48" s="30">
        <f t="shared" si="38"/>
        <v>0</v>
      </c>
      <c r="O48" s="40">
        <f t="shared" si="0"/>
        <v>0</v>
      </c>
      <c r="P48" s="111">
        <f t="shared" ref="P48:U48" si="228">SUM(P44:P47)</f>
        <v>0</v>
      </c>
      <c r="Q48" s="120">
        <f t="shared" si="228"/>
        <v>0</v>
      </c>
      <c r="R48" s="121">
        <f t="shared" si="228"/>
        <v>0</v>
      </c>
      <c r="S48" s="121">
        <f t="shared" si="228"/>
        <v>0</v>
      </c>
      <c r="T48" s="121">
        <f t="shared" si="228"/>
        <v>0</v>
      </c>
      <c r="U48" s="122">
        <f t="shared" si="228"/>
        <v>0</v>
      </c>
      <c r="V48" s="54">
        <f t="shared" si="39"/>
        <v>0</v>
      </c>
      <c r="W48" s="40">
        <f t="shared" si="1"/>
        <v>0</v>
      </c>
      <c r="X48" s="111">
        <f t="shared" ref="X48:AC48" si="229">SUM(X44:X47)</f>
        <v>0</v>
      </c>
      <c r="Y48" s="120">
        <f t="shared" si="229"/>
        <v>0</v>
      </c>
      <c r="Z48" s="121">
        <f t="shared" si="229"/>
        <v>0</v>
      </c>
      <c r="AA48" s="121">
        <f t="shared" si="229"/>
        <v>0</v>
      </c>
      <c r="AB48" s="121">
        <f t="shared" si="229"/>
        <v>0</v>
      </c>
      <c r="AC48" s="122">
        <f t="shared" si="229"/>
        <v>0</v>
      </c>
      <c r="AD48" s="30">
        <f t="shared" si="40"/>
        <v>0</v>
      </c>
      <c r="AE48" s="40">
        <f t="shared" si="41"/>
        <v>0</v>
      </c>
      <c r="AF48" s="111">
        <f t="shared" ref="AF48:AK48" si="230">SUM(AF44:AF47)</f>
        <v>0</v>
      </c>
      <c r="AG48" s="120">
        <f t="shared" si="230"/>
        <v>0</v>
      </c>
      <c r="AH48" s="121">
        <f t="shared" si="230"/>
        <v>0</v>
      </c>
      <c r="AI48" s="121">
        <f t="shared" si="230"/>
        <v>0</v>
      </c>
      <c r="AJ48" s="121">
        <f t="shared" si="230"/>
        <v>0</v>
      </c>
      <c r="AK48" s="122">
        <f t="shared" si="230"/>
        <v>0</v>
      </c>
      <c r="AL48" s="54">
        <f t="shared" si="2"/>
        <v>0</v>
      </c>
      <c r="AM48" s="40">
        <f t="shared" si="3"/>
        <v>0</v>
      </c>
      <c r="AN48" s="111">
        <f t="shared" ref="AN48:AS48" si="231">SUM(AN44:AN47)</f>
        <v>0</v>
      </c>
      <c r="AO48" s="120">
        <f t="shared" si="231"/>
        <v>0</v>
      </c>
      <c r="AP48" s="121">
        <f t="shared" si="231"/>
        <v>0</v>
      </c>
      <c r="AQ48" s="121">
        <f t="shared" si="231"/>
        <v>0</v>
      </c>
      <c r="AR48" s="121">
        <f>SUM(AR44:AR47)</f>
        <v>0</v>
      </c>
      <c r="AS48" s="122">
        <f t="shared" si="231"/>
        <v>0</v>
      </c>
      <c r="AT48" s="55">
        <f t="shared" si="42"/>
        <v>0</v>
      </c>
      <c r="AU48" s="40">
        <f t="shared" si="43"/>
        <v>0</v>
      </c>
      <c r="AV48" s="111">
        <f t="shared" ref="AV48:BA48" si="232">SUM(AV44:AV47)</f>
        <v>0</v>
      </c>
      <c r="AW48" s="120">
        <f t="shared" si="232"/>
        <v>0</v>
      </c>
      <c r="AX48" s="121">
        <f t="shared" si="232"/>
        <v>0</v>
      </c>
      <c r="AY48" s="121">
        <f t="shared" si="232"/>
        <v>0</v>
      </c>
      <c r="AZ48" s="121">
        <f t="shared" si="232"/>
        <v>0</v>
      </c>
      <c r="BA48" s="122">
        <f t="shared" si="232"/>
        <v>0</v>
      </c>
      <c r="BB48" s="30">
        <f t="shared" si="44"/>
        <v>0</v>
      </c>
      <c r="BC48" s="40">
        <f t="shared" si="4"/>
        <v>0</v>
      </c>
      <c r="BD48" s="41">
        <f t="shared" si="45"/>
        <v>0</v>
      </c>
      <c r="BE48" s="158">
        <f t="shared" si="46"/>
        <v>0</v>
      </c>
      <c r="BF48" s="158">
        <f t="shared" si="47"/>
        <v>0</v>
      </c>
      <c r="BG48" s="158">
        <f t="shared" si="48"/>
        <v>0</v>
      </c>
      <c r="BH48" s="158">
        <f t="shared" si="49"/>
        <v>0</v>
      </c>
      <c r="BI48" s="159">
        <f t="shared" si="50"/>
        <v>0</v>
      </c>
      <c r="BJ48" s="30">
        <f t="shared" si="6"/>
        <v>0</v>
      </c>
      <c r="BK48" s="40">
        <f t="shared" si="7"/>
        <v>0</v>
      </c>
      <c r="BL48" s="41">
        <f t="shared" si="51"/>
        <v>0</v>
      </c>
      <c r="BM48" s="158">
        <f t="shared" si="52"/>
        <v>0</v>
      </c>
      <c r="BN48" s="158">
        <f t="shared" si="53"/>
        <v>0</v>
      </c>
      <c r="BO48" s="158">
        <f t="shared" si="54"/>
        <v>0</v>
      </c>
      <c r="BP48" s="158">
        <f t="shared" si="55"/>
        <v>0</v>
      </c>
      <c r="BQ48" s="159">
        <f t="shared" si="56"/>
        <v>0</v>
      </c>
      <c r="BR48" s="30">
        <f t="shared" si="57"/>
        <v>0</v>
      </c>
      <c r="BS48" s="213">
        <f t="shared" si="128"/>
        <v>0</v>
      </c>
    </row>
    <row r="49" spans="1:71" ht="33.950000000000003" customHeight="1" x14ac:dyDescent="0.25">
      <c r="A49" s="229" t="s">
        <v>34</v>
      </c>
      <c r="B49" s="230" t="s">
        <v>40</v>
      </c>
      <c r="C49" s="230" t="s">
        <v>93</v>
      </c>
      <c r="D49" s="253" t="s">
        <v>47</v>
      </c>
      <c r="E49" s="230" t="s">
        <v>201</v>
      </c>
      <c r="F49" s="242" t="s">
        <v>14</v>
      </c>
      <c r="G49" s="31">
        <f t="shared" si="37"/>
        <v>0</v>
      </c>
      <c r="H49" s="32"/>
      <c r="I49" s="33"/>
      <c r="J49" s="34"/>
      <c r="K49" s="34"/>
      <c r="L49" s="34"/>
      <c r="M49" s="35"/>
      <c r="N49" s="39">
        <f t="shared" si="38"/>
        <v>0</v>
      </c>
      <c r="O49" s="31">
        <f t="shared" si="0"/>
        <v>0</v>
      </c>
      <c r="P49" s="36"/>
      <c r="Q49" s="140"/>
      <c r="R49" s="141"/>
      <c r="S49" s="141"/>
      <c r="T49" s="141"/>
      <c r="U49" s="142"/>
      <c r="V49" s="56">
        <f t="shared" si="39"/>
        <v>0</v>
      </c>
      <c r="W49" s="31">
        <f t="shared" si="1"/>
        <v>0</v>
      </c>
      <c r="X49" s="32"/>
      <c r="Y49" s="33"/>
      <c r="Z49" s="34"/>
      <c r="AA49" s="34"/>
      <c r="AB49" s="34"/>
      <c r="AC49" s="35"/>
      <c r="AD49" s="39">
        <f t="shared" si="40"/>
        <v>0</v>
      </c>
      <c r="AE49" s="31">
        <f t="shared" si="41"/>
        <v>0</v>
      </c>
      <c r="AF49" s="32"/>
      <c r="AG49" s="33"/>
      <c r="AH49" s="34"/>
      <c r="AI49" s="34"/>
      <c r="AJ49" s="34"/>
      <c r="AK49" s="35"/>
      <c r="AL49" s="56">
        <f t="shared" si="2"/>
        <v>0</v>
      </c>
      <c r="AM49" s="31">
        <f t="shared" si="3"/>
        <v>0</v>
      </c>
      <c r="AN49" s="32"/>
      <c r="AO49" s="140"/>
      <c r="AP49" s="141"/>
      <c r="AQ49" s="141"/>
      <c r="AR49" s="141"/>
      <c r="AS49" s="142"/>
      <c r="AT49" s="57">
        <f t="shared" si="42"/>
        <v>0</v>
      </c>
      <c r="AU49" s="31">
        <f t="shared" si="43"/>
        <v>0</v>
      </c>
      <c r="AV49" s="32"/>
      <c r="AW49" s="37"/>
      <c r="AX49" s="34"/>
      <c r="AY49" s="34"/>
      <c r="AZ49" s="34"/>
      <c r="BA49" s="35"/>
      <c r="BB49" s="39">
        <f t="shared" si="44"/>
        <v>0</v>
      </c>
      <c r="BC49" s="31">
        <f t="shared" si="4"/>
        <v>0</v>
      </c>
      <c r="BD49" s="38">
        <f t="shared" si="45"/>
        <v>0</v>
      </c>
      <c r="BE49" s="160">
        <f t="shared" si="46"/>
        <v>0</v>
      </c>
      <c r="BF49" s="160">
        <f t="shared" si="47"/>
        <v>0</v>
      </c>
      <c r="BG49" s="160">
        <f t="shared" si="48"/>
        <v>0</v>
      </c>
      <c r="BH49" s="160">
        <f t="shared" si="49"/>
        <v>0</v>
      </c>
      <c r="BI49" s="161">
        <f t="shared" si="50"/>
        <v>0</v>
      </c>
      <c r="BJ49" s="39">
        <f t="shared" si="6"/>
        <v>0</v>
      </c>
      <c r="BK49" s="31">
        <f t="shared" si="7"/>
        <v>0</v>
      </c>
      <c r="BL49" s="38">
        <f t="shared" si="51"/>
        <v>0</v>
      </c>
      <c r="BM49" s="160">
        <f t="shared" si="52"/>
        <v>0</v>
      </c>
      <c r="BN49" s="160">
        <f t="shared" si="53"/>
        <v>0</v>
      </c>
      <c r="BO49" s="160">
        <f t="shared" si="54"/>
        <v>0</v>
      </c>
      <c r="BP49" s="160">
        <f t="shared" si="55"/>
        <v>0</v>
      </c>
      <c r="BQ49" s="161">
        <f t="shared" si="56"/>
        <v>0</v>
      </c>
      <c r="BR49" s="39">
        <f t="shared" si="57"/>
        <v>0</v>
      </c>
      <c r="BS49" s="213"/>
    </row>
    <row r="50" spans="1:71" ht="33.950000000000003" customHeight="1" x14ac:dyDescent="0.25">
      <c r="A50" s="229" t="s">
        <v>34</v>
      </c>
      <c r="B50" s="230" t="s">
        <v>40</v>
      </c>
      <c r="C50" s="230" t="s">
        <v>93</v>
      </c>
      <c r="D50" s="241" t="s">
        <v>188</v>
      </c>
      <c r="E50" s="230" t="s">
        <v>201</v>
      </c>
      <c r="F50" s="263" t="s">
        <v>14</v>
      </c>
      <c r="G50" s="8">
        <f t="shared" ref="G50" si="233">H50+N50</f>
        <v>0</v>
      </c>
      <c r="H50" s="9"/>
      <c r="I50" s="10"/>
      <c r="J50" s="11"/>
      <c r="K50" s="11"/>
      <c r="L50" s="11"/>
      <c r="M50" s="12"/>
      <c r="N50" s="16">
        <f t="shared" ref="N50" si="234">SUM(I50:M50)</f>
        <v>0</v>
      </c>
      <c r="O50" s="8">
        <f t="shared" ref="O50" si="235">P50+V50</f>
        <v>0</v>
      </c>
      <c r="P50" s="13"/>
      <c r="Q50" s="134"/>
      <c r="R50" s="135"/>
      <c r="S50" s="135"/>
      <c r="T50" s="135"/>
      <c r="U50" s="136"/>
      <c r="V50" s="50">
        <f t="shared" ref="V50" si="236">SUM(Q50:U50)</f>
        <v>0</v>
      </c>
      <c r="W50" s="8">
        <f t="shared" ref="W50" si="237">X50+AD50</f>
        <v>0</v>
      </c>
      <c r="X50" s="9"/>
      <c r="Y50" s="10"/>
      <c r="Z50" s="11"/>
      <c r="AA50" s="11"/>
      <c r="AB50" s="11"/>
      <c r="AC50" s="12"/>
      <c r="AD50" s="16">
        <f t="shared" ref="AD50" si="238">SUM(Y50:AC50)</f>
        <v>0</v>
      </c>
      <c r="AE50" s="8">
        <f t="shared" ref="AE50" si="239">AF50+AL50</f>
        <v>0</v>
      </c>
      <c r="AF50" s="9"/>
      <c r="AG50" s="10"/>
      <c r="AH50" s="11"/>
      <c r="AI50" s="11"/>
      <c r="AJ50" s="11"/>
      <c r="AK50" s="12"/>
      <c r="AL50" s="50">
        <f t="shared" ref="AL50" si="240">SUM(AG50:AK50)</f>
        <v>0</v>
      </c>
      <c r="AM50" s="8">
        <f t="shared" ref="AM50" si="241">AN50+AT50</f>
        <v>0</v>
      </c>
      <c r="AN50" s="9"/>
      <c r="AO50" s="134"/>
      <c r="AP50" s="135"/>
      <c r="AQ50" s="135"/>
      <c r="AR50" s="135"/>
      <c r="AS50" s="136"/>
      <c r="AT50" s="51">
        <f t="shared" ref="AT50" si="242">SUM(AO50:AS50)</f>
        <v>0</v>
      </c>
      <c r="AU50" s="8">
        <f t="shared" ref="AU50" si="243">AV50+BB50</f>
        <v>0</v>
      </c>
      <c r="AV50" s="9"/>
      <c r="AW50" s="14"/>
      <c r="AX50" s="11"/>
      <c r="AY50" s="11"/>
      <c r="AZ50" s="11"/>
      <c r="BA50" s="12"/>
      <c r="BB50" s="16">
        <f t="shared" ref="BB50" si="244">SUM(AW50:BA50)</f>
        <v>0</v>
      </c>
      <c r="BC50" s="8">
        <f t="shared" ref="BC50" si="245">G50+W50+AM50</f>
        <v>0</v>
      </c>
      <c r="BD50" s="15">
        <f t="shared" ref="BD50" si="246">H50+X50+AN50</f>
        <v>0</v>
      </c>
      <c r="BE50" s="154">
        <f t="shared" ref="BE50" si="247">I50+Y50+AO50</f>
        <v>0</v>
      </c>
      <c r="BF50" s="154">
        <f t="shared" ref="BF50" si="248">J50+Z50+AP50</f>
        <v>0</v>
      </c>
      <c r="BG50" s="154">
        <f t="shared" ref="BG50" si="249">K50+AA50+AQ50</f>
        <v>0</v>
      </c>
      <c r="BH50" s="154">
        <f t="shared" ref="BH50" si="250">L50+AB50+AR50</f>
        <v>0</v>
      </c>
      <c r="BI50" s="155">
        <f t="shared" ref="BI50" si="251">M50+AC50+AS50</f>
        <v>0</v>
      </c>
      <c r="BJ50" s="16">
        <f t="shared" ref="BJ50" si="252">N50+AD50+AT50</f>
        <v>0</v>
      </c>
      <c r="BK50" s="8">
        <f t="shared" ref="BK50" si="253">O50+AE50+AU50</f>
        <v>0</v>
      </c>
      <c r="BL50" s="15">
        <f t="shared" ref="BL50" si="254">P50+AF50+AV50</f>
        <v>0</v>
      </c>
      <c r="BM50" s="154">
        <f t="shared" ref="BM50" si="255">Q50+AG50+AW50</f>
        <v>0</v>
      </c>
      <c r="BN50" s="154">
        <f t="shared" ref="BN50" si="256">R50+AH50+AX50</f>
        <v>0</v>
      </c>
      <c r="BO50" s="154">
        <f t="shared" ref="BO50" si="257">S50+AI50+AY50</f>
        <v>0</v>
      </c>
      <c r="BP50" s="154">
        <f t="shared" ref="BP50" si="258">T50+AJ50+AZ50</f>
        <v>0</v>
      </c>
      <c r="BQ50" s="155">
        <f t="shared" ref="BQ50" si="259">U50+AK50+BA50</f>
        <v>0</v>
      </c>
      <c r="BR50" s="16">
        <f t="shared" ref="BR50" si="260">V50+AL50+BB50</f>
        <v>0</v>
      </c>
      <c r="BS50" s="213"/>
    </row>
    <row r="51" spans="1:71" ht="33.950000000000003" customHeight="1" x14ac:dyDescent="0.25">
      <c r="A51" s="260" t="s">
        <v>34</v>
      </c>
      <c r="B51" s="261" t="s">
        <v>40</v>
      </c>
      <c r="C51" s="261" t="s">
        <v>93</v>
      </c>
      <c r="D51" s="262" t="s">
        <v>103</v>
      </c>
      <c r="E51" s="261" t="s">
        <v>203</v>
      </c>
      <c r="F51" s="263" t="s">
        <v>14</v>
      </c>
      <c r="G51" s="8">
        <f t="shared" si="37"/>
        <v>0</v>
      </c>
      <c r="H51" s="9"/>
      <c r="I51" s="10"/>
      <c r="J51" s="11"/>
      <c r="K51" s="11"/>
      <c r="L51" s="11"/>
      <c r="M51" s="12"/>
      <c r="N51" s="16">
        <f t="shared" si="38"/>
        <v>0</v>
      </c>
      <c r="O51" s="8">
        <f t="shared" si="0"/>
        <v>0</v>
      </c>
      <c r="P51" s="13"/>
      <c r="Q51" s="134"/>
      <c r="R51" s="135"/>
      <c r="S51" s="135"/>
      <c r="T51" s="135"/>
      <c r="U51" s="136"/>
      <c r="V51" s="50">
        <f t="shared" si="39"/>
        <v>0</v>
      </c>
      <c r="W51" s="8">
        <f t="shared" si="1"/>
        <v>0</v>
      </c>
      <c r="X51" s="9"/>
      <c r="Y51" s="10"/>
      <c r="Z51" s="11"/>
      <c r="AA51" s="11"/>
      <c r="AB51" s="11"/>
      <c r="AC51" s="12"/>
      <c r="AD51" s="16">
        <f t="shared" si="40"/>
        <v>0</v>
      </c>
      <c r="AE51" s="8">
        <f t="shared" si="41"/>
        <v>0</v>
      </c>
      <c r="AF51" s="9"/>
      <c r="AG51" s="10"/>
      <c r="AH51" s="11"/>
      <c r="AI51" s="11"/>
      <c r="AJ51" s="11"/>
      <c r="AK51" s="12"/>
      <c r="AL51" s="50">
        <f t="shared" si="2"/>
        <v>0</v>
      </c>
      <c r="AM51" s="8">
        <f t="shared" si="3"/>
        <v>0</v>
      </c>
      <c r="AN51" s="9"/>
      <c r="AO51" s="134"/>
      <c r="AP51" s="135"/>
      <c r="AQ51" s="135"/>
      <c r="AR51" s="135"/>
      <c r="AS51" s="136"/>
      <c r="AT51" s="51">
        <f t="shared" si="42"/>
        <v>0</v>
      </c>
      <c r="AU51" s="8">
        <f t="shared" si="43"/>
        <v>0</v>
      </c>
      <c r="AV51" s="9"/>
      <c r="AW51" s="14"/>
      <c r="AX51" s="11"/>
      <c r="AY51" s="11"/>
      <c r="AZ51" s="11"/>
      <c r="BA51" s="12"/>
      <c r="BB51" s="16">
        <f t="shared" si="44"/>
        <v>0</v>
      </c>
      <c r="BC51" s="8">
        <f t="shared" si="4"/>
        <v>0</v>
      </c>
      <c r="BD51" s="15">
        <f t="shared" si="45"/>
        <v>0</v>
      </c>
      <c r="BE51" s="154">
        <f t="shared" si="46"/>
        <v>0</v>
      </c>
      <c r="BF51" s="154">
        <f t="shared" si="47"/>
        <v>0</v>
      </c>
      <c r="BG51" s="154">
        <f t="shared" si="48"/>
        <v>0</v>
      </c>
      <c r="BH51" s="154">
        <f t="shared" si="49"/>
        <v>0</v>
      </c>
      <c r="BI51" s="155">
        <f t="shared" si="50"/>
        <v>0</v>
      </c>
      <c r="BJ51" s="16">
        <f t="shared" si="6"/>
        <v>0</v>
      </c>
      <c r="BK51" s="8">
        <f t="shared" si="7"/>
        <v>0</v>
      </c>
      <c r="BL51" s="15">
        <f t="shared" si="51"/>
        <v>0</v>
      </c>
      <c r="BM51" s="154">
        <f t="shared" si="52"/>
        <v>0</v>
      </c>
      <c r="BN51" s="154">
        <f t="shared" si="53"/>
        <v>0</v>
      </c>
      <c r="BO51" s="154">
        <f t="shared" si="54"/>
        <v>0</v>
      </c>
      <c r="BP51" s="154">
        <f t="shared" si="55"/>
        <v>0</v>
      </c>
      <c r="BQ51" s="155">
        <f t="shared" si="56"/>
        <v>0</v>
      </c>
      <c r="BR51" s="16">
        <f t="shared" si="57"/>
        <v>0</v>
      </c>
      <c r="BS51" s="213"/>
    </row>
    <row r="52" spans="1:71" ht="33.950000000000003" customHeight="1" x14ac:dyDescent="0.25">
      <c r="A52" s="260" t="s">
        <v>34</v>
      </c>
      <c r="B52" s="261" t="s">
        <v>40</v>
      </c>
      <c r="C52" s="261" t="s">
        <v>93</v>
      </c>
      <c r="D52" s="265" t="s">
        <v>151</v>
      </c>
      <c r="E52" s="252" t="s">
        <v>204</v>
      </c>
      <c r="F52" s="263" t="s">
        <v>14</v>
      </c>
      <c r="G52" s="8">
        <f t="shared" si="37"/>
        <v>0</v>
      </c>
      <c r="H52" s="9"/>
      <c r="I52" s="10"/>
      <c r="J52" s="11"/>
      <c r="K52" s="11"/>
      <c r="L52" s="11"/>
      <c r="M52" s="12"/>
      <c r="N52" s="16">
        <f t="shared" si="38"/>
        <v>0</v>
      </c>
      <c r="O52" s="8">
        <f t="shared" si="0"/>
        <v>0</v>
      </c>
      <c r="P52" s="13"/>
      <c r="Q52" s="134"/>
      <c r="R52" s="135"/>
      <c r="S52" s="135"/>
      <c r="T52" s="135"/>
      <c r="U52" s="136"/>
      <c r="V52" s="50">
        <f t="shared" si="39"/>
        <v>0</v>
      </c>
      <c r="W52" s="8">
        <f t="shared" si="1"/>
        <v>0</v>
      </c>
      <c r="X52" s="9"/>
      <c r="Y52" s="10"/>
      <c r="Z52" s="11"/>
      <c r="AA52" s="11"/>
      <c r="AB52" s="11"/>
      <c r="AC52" s="12"/>
      <c r="AD52" s="16">
        <f t="shared" si="40"/>
        <v>0</v>
      </c>
      <c r="AE52" s="8">
        <f t="shared" si="41"/>
        <v>0</v>
      </c>
      <c r="AF52" s="9"/>
      <c r="AG52" s="10"/>
      <c r="AH52" s="11"/>
      <c r="AI52" s="11"/>
      <c r="AJ52" s="11"/>
      <c r="AK52" s="12"/>
      <c r="AL52" s="50">
        <f t="shared" si="2"/>
        <v>0</v>
      </c>
      <c r="AM52" s="8">
        <f t="shared" si="3"/>
        <v>0</v>
      </c>
      <c r="AN52" s="9"/>
      <c r="AO52" s="134"/>
      <c r="AP52" s="135"/>
      <c r="AQ52" s="135"/>
      <c r="AR52" s="135"/>
      <c r="AS52" s="136"/>
      <c r="AT52" s="51">
        <f t="shared" si="42"/>
        <v>0</v>
      </c>
      <c r="AU52" s="8">
        <f t="shared" si="43"/>
        <v>0</v>
      </c>
      <c r="AV52" s="9"/>
      <c r="AW52" s="14"/>
      <c r="AX52" s="11"/>
      <c r="AY52" s="11"/>
      <c r="AZ52" s="11"/>
      <c r="BA52" s="12"/>
      <c r="BB52" s="16">
        <f t="shared" si="44"/>
        <v>0</v>
      </c>
      <c r="BC52" s="8">
        <f t="shared" si="4"/>
        <v>0</v>
      </c>
      <c r="BD52" s="15">
        <f t="shared" si="45"/>
        <v>0</v>
      </c>
      <c r="BE52" s="154">
        <f t="shared" si="46"/>
        <v>0</v>
      </c>
      <c r="BF52" s="154">
        <f t="shared" si="47"/>
        <v>0</v>
      </c>
      <c r="BG52" s="154">
        <f t="shared" si="48"/>
        <v>0</v>
      </c>
      <c r="BH52" s="154">
        <f t="shared" si="49"/>
        <v>0</v>
      </c>
      <c r="BI52" s="155">
        <f t="shared" si="50"/>
        <v>0</v>
      </c>
      <c r="BJ52" s="16">
        <f t="shared" si="6"/>
        <v>0</v>
      </c>
      <c r="BK52" s="8">
        <f t="shared" si="7"/>
        <v>0</v>
      </c>
      <c r="BL52" s="15">
        <f t="shared" si="51"/>
        <v>0</v>
      </c>
      <c r="BM52" s="154">
        <f t="shared" si="52"/>
        <v>0</v>
      </c>
      <c r="BN52" s="154">
        <f t="shared" si="53"/>
        <v>0</v>
      </c>
      <c r="BO52" s="154">
        <f t="shared" si="54"/>
        <v>0</v>
      </c>
      <c r="BP52" s="154">
        <f t="shared" si="55"/>
        <v>0</v>
      </c>
      <c r="BQ52" s="155">
        <f t="shared" si="56"/>
        <v>0</v>
      </c>
      <c r="BR52" s="16">
        <f t="shared" si="57"/>
        <v>0</v>
      </c>
      <c r="BS52" s="213"/>
    </row>
    <row r="53" spans="1:71" ht="33.950000000000003" customHeight="1" x14ac:dyDescent="0.25">
      <c r="A53" s="260" t="s">
        <v>34</v>
      </c>
      <c r="B53" s="261" t="s">
        <v>40</v>
      </c>
      <c r="C53" s="261" t="s">
        <v>93</v>
      </c>
      <c r="D53" s="301" t="s">
        <v>152</v>
      </c>
      <c r="E53" s="279" t="s">
        <v>193</v>
      </c>
      <c r="F53" s="263" t="s">
        <v>14</v>
      </c>
      <c r="G53" s="8">
        <f t="shared" ref="G53" si="261">H53+N53</f>
        <v>0</v>
      </c>
      <c r="H53" s="9"/>
      <c r="I53" s="10"/>
      <c r="J53" s="11"/>
      <c r="K53" s="11"/>
      <c r="L53" s="11"/>
      <c r="M53" s="12"/>
      <c r="N53" s="16">
        <f t="shared" ref="N53" si="262">SUM(I53:M53)</f>
        <v>0</v>
      </c>
      <c r="O53" s="8">
        <f t="shared" ref="O53" si="263">P53+V53</f>
        <v>0</v>
      </c>
      <c r="P53" s="13"/>
      <c r="Q53" s="134"/>
      <c r="R53" s="135"/>
      <c r="S53" s="135"/>
      <c r="T53" s="135"/>
      <c r="U53" s="136"/>
      <c r="V53" s="50">
        <f t="shared" ref="V53" si="264">SUM(Q53:U53)</f>
        <v>0</v>
      </c>
      <c r="W53" s="8">
        <f t="shared" ref="W53" si="265">X53+AD53</f>
        <v>0</v>
      </c>
      <c r="X53" s="9"/>
      <c r="Y53" s="10"/>
      <c r="Z53" s="11"/>
      <c r="AA53" s="11"/>
      <c r="AB53" s="11"/>
      <c r="AC53" s="12"/>
      <c r="AD53" s="16">
        <f t="shared" ref="AD53" si="266">SUM(Y53:AC53)</f>
        <v>0</v>
      </c>
      <c r="AE53" s="8">
        <f t="shared" ref="AE53" si="267">AF53+AL53</f>
        <v>0</v>
      </c>
      <c r="AF53" s="9"/>
      <c r="AG53" s="10"/>
      <c r="AH53" s="11"/>
      <c r="AI53" s="11"/>
      <c r="AJ53" s="11"/>
      <c r="AK53" s="12"/>
      <c r="AL53" s="50">
        <f t="shared" ref="AL53" si="268">SUM(AG53:AK53)</f>
        <v>0</v>
      </c>
      <c r="AM53" s="8">
        <f t="shared" ref="AM53" si="269">AN53+AT53</f>
        <v>0</v>
      </c>
      <c r="AN53" s="9"/>
      <c r="AO53" s="134"/>
      <c r="AP53" s="135"/>
      <c r="AQ53" s="135"/>
      <c r="AR53" s="135"/>
      <c r="AS53" s="136"/>
      <c r="AT53" s="51">
        <f t="shared" ref="AT53" si="270">SUM(AO53:AS53)</f>
        <v>0</v>
      </c>
      <c r="AU53" s="8">
        <f t="shared" ref="AU53" si="271">AV53+BB53</f>
        <v>0</v>
      </c>
      <c r="AV53" s="9"/>
      <c r="AW53" s="14"/>
      <c r="AX53" s="11"/>
      <c r="AY53" s="11"/>
      <c r="AZ53" s="11"/>
      <c r="BA53" s="12"/>
      <c r="BB53" s="16">
        <f t="shared" ref="BB53" si="272">SUM(AW53:BA53)</f>
        <v>0</v>
      </c>
      <c r="BC53" s="8">
        <f t="shared" ref="BC53" si="273">G53+W53+AM53</f>
        <v>0</v>
      </c>
      <c r="BD53" s="15">
        <f t="shared" ref="BD53" si="274">H53+X53+AN53</f>
        <v>0</v>
      </c>
      <c r="BE53" s="154">
        <f t="shared" ref="BE53" si="275">I53+Y53+AO53</f>
        <v>0</v>
      </c>
      <c r="BF53" s="154">
        <f t="shared" ref="BF53" si="276">J53+Z53+AP53</f>
        <v>0</v>
      </c>
      <c r="BG53" s="154">
        <f t="shared" ref="BG53" si="277">K53+AA53+AQ53</f>
        <v>0</v>
      </c>
      <c r="BH53" s="154">
        <f t="shared" ref="BH53" si="278">L53+AB53+AR53</f>
        <v>0</v>
      </c>
      <c r="BI53" s="155">
        <f t="shared" ref="BI53" si="279">M53+AC53+AS53</f>
        <v>0</v>
      </c>
      <c r="BJ53" s="16">
        <f t="shared" ref="BJ53" si="280">N53+AD53+AT53</f>
        <v>0</v>
      </c>
      <c r="BK53" s="8">
        <f t="shared" ref="BK53" si="281">O53+AE53+AU53</f>
        <v>0</v>
      </c>
      <c r="BL53" s="15">
        <f>P53+AF53+AV53</f>
        <v>0</v>
      </c>
      <c r="BM53" s="154">
        <f t="shared" ref="BM53" si="282">Q53+AG53+AW53</f>
        <v>0</v>
      </c>
      <c r="BN53" s="154">
        <f t="shared" ref="BN53" si="283">R53+AH53+AX53</f>
        <v>0</v>
      </c>
      <c r="BO53" s="154">
        <f t="shared" ref="BO53" si="284">S53+AI53+AY53</f>
        <v>0</v>
      </c>
      <c r="BP53" s="154">
        <f t="shared" ref="BP53" si="285">T53+AJ53+AZ53</f>
        <v>0</v>
      </c>
      <c r="BQ53" s="155">
        <f t="shared" ref="BQ53" si="286">U53+AK53+BA53</f>
        <v>0</v>
      </c>
      <c r="BR53" s="16">
        <f t="shared" ref="BR53" si="287">V53+AL53+BB53</f>
        <v>0</v>
      </c>
      <c r="BS53" s="213"/>
    </row>
    <row r="54" spans="1:71" ht="33.950000000000003" customHeight="1" thickBot="1" x14ac:dyDescent="0.3">
      <c r="A54" s="260" t="s">
        <v>34</v>
      </c>
      <c r="B54" s="261" t="s">
        <v>40</v>
      </c>
      <c r="C54" s="261" t="s">
        <v>93</v>
      </c>
      <c r="D54" s="302" t="s">
        <v>216</v>
      </c>
      <c r="E54" s="286" t="s">
        <v>193</v>
      </c>
      <c r="F54" s="303" t="s">
        <v>14</v>
      </c>
      <c r="G54" s="8">
        <f t="shared" ref="G54" si="288">H54+N54</f>
        <v>0</v>
      </c>
      <c r="H54" s="9"/>
      <c r="I54" s="10"/>
      <c r="J54" s="11"/>
      <c r="K54" s="11"/>
      <c r="L54" s="11"/>
      <c r="M54" s="12"/>
      <c r="N54" s="16">
        <f t="shared" ref="N54" si="289">SUM(I54:M54)</f>
        <v>0</v>
      </c>
      <c r="O54" s="8">
        <f t="shared" ref="O54" si="290">P54+V54</f>
        <v>0</v>
      </c>
      <c r="P54" s="13"/>
      <c r="Q54" s="134"/>
      <c r="R54" s="135"/>
      <c r="S54" s="135"/>
      <c r="T54" s="135"/>
      <c r="U54" s="136"/>
      <c r="V54" s="50">
        <f t="shared" ref="V54" si="291">SUM(Q54:U54)</f>
        <v>0</v>
      </c>
      <c r="W54" s="8">
        <f t="shared" ref="W54" si="292">X54+AD54</f>
        <v>0</v>
      </c>
      <c r="X54" s="9"/>
      <c r="Y54" s="10"/>
      <c r="Z54" s="11"/>
      <c r="AA54" s="11"/>
      <c r="AB54" s="11"/>
      <c r="AC54" s="12"/>
      <c r="AD54" s="16">
        <f t="shared" ref="AD54" si="293">SUM(Y54:AC54)</f>
        <v>0</v>
      </c>
      <c r="AE54" s="8">
        <f t="shared" ref="AE54" si="294">AF54+AL54</f>
        <v>0</v>
      </c>
      <c r="AF54" s="9"/>
      <c r="AG54" s="10"/>
      <c r="AH54" s="11"/>
      <c r="AI54" s="11"/>
      <c r="AJ54" s="11"/>
      <c r="AK54" s="12"/>
      <c r="AL54" s="50">
        <f t="shared" ref="AL54" si="295">SUM(AG54:AK54)</f>
        <v>0</v>
      </c>
      <c r="AM54" s="8">
        <f t="shared" ref="AM54" si="296">AN54+AT54</f>
        <v>0</v>
      </c>
      <c r="AN54" s="9"/>
      <c r="AO54" s="134"/>
      <c r="AP54" s="135"/>
      <c r="AQ54" s="135"/>
      <c r="AR54" s="135"/>
      <c r="AS54" s="136"/>
      <c r="AT54" s="51">
        <f t="shared" ref="AT54" si="297">SUM(AO54:AS54)</f>
        <v>0</v>
      </c>
      <c r="AU54" s="8">
        <f t="shared" ref="AU54" si="298">AV54+BB54</f>
        <v>0</v>
      </c>
      <c r="AV54" s="9"/>
      <c r="AW54" s="14"/>
      <c r="AX54" s="11"/>
      <c r="AY54" s="11"/>
      <c r="AZ54" s="11"/>
      <c r="BA54" s="12"/>
      <c r="BB54" s="16">
        <f t="shared" ref="BB54" si="299">SUM(AW54:BA54)</f>
        <v>0</v>
      </c>
      <c r="BC54" s="8">
        <f t="shared" ref="BC54" si="300">G54+W54+AM54</f>
        <v>0</v>
      </c>
      <c r="BD54" s="15">
        <f t="shared" ref="BD54" si="301">H54+X54+AN54</f>
        <v>0</v>
      </c>
      <c r="BE54" s="154">
        <f t="shared" ref="BE54" si="302">I54+Y54+AO54</f>
        <v>0</v>
      </c>
      <c r="BF54" s="154">
        <f t="shared" ref="BF54" si="303">J54+Z54+AP54</f>
        <v>0</v>
      </c>
      <c r="BG54" s="154">
        <f t="shared" ref="BG54" si="304">K54+AA54+AQ54</f>
        <v>0</v>
      </c>
      <c r="BH54" s="154">
        <f t="shared" ref="BH54" si="305">L54+AB54+AR54</f>
        <v>0</v>
      </c>
      <c r="BI54" s="155">
        <f t="shared" ref="BI54" si="306">M54+AC54+AS54</f>
        <v>0</v>
      </c>
      <c r="BJ54" s="16">
        <f t="shared" ref="BJ54" si="307">N54+AD54+AT54</f>
        <v>0</v>
      </c>
      <c r="BK54" s="8">
        <f t="shared" ref="BK54" si="308">O54+AE54+AU54</f>
        <v>0</v>
      </c>
      <c r="BL54" s="15">
        <f>P54+AF54+AV54</f>
        <v>0</v>
      </c>
      <c r="BM54" s="154">
        <f t="shared" ref="BM54" si="309">Q54+AG54+AW54</f>
        <v>0</v>
      </c>
      <c r="BN54" s="154">
        <f t="shared" ref="BN54" si="310">R54+AH54+AX54</f>
        <v>0</v>
      </c>
      <c r="BO54" s="154">
        <f t="shared" ref="BO54" si="311">S54+AI54+AY54</f>
        <v>0</v>
      </c>
      <c r="BP54" s="154">
        <f t="shared" ref="BP54" si="312">T54+AJ54+AZ54</f>
        <v>0</v>
      </c>
      <c r="BQ54" s="155">
        <f t="shared" ref="BQ54" si="313">U54+AK54+BA54</f>
        <v>0</v>
      </c>
      <c r="BR54" s="16">
        <f t="shared" ref="BR54" si="314">V54+AL54+BB54</f>
        <v>0</v>
      </c>
      <c r="BS54" s="213"/>
    </row>
    <row r="55" spans="1:71" ht="33.950000000000003" customHeight="1" thickBot="1" x14ac:dyDescent="0.3">
      <c r="A55" s="166"/>
      <c r="B55" s="167"/>
      <c r="C55" s="167"/>
      <c r="D55" s="167"/>
      <c r="E55" s="167"/>
      <c r="F55" s="168"/>
      <c r="G55" s="40">
        <f t="shared" si="37"/>
        <v>0</v>
      </c>
      <c r="H55" s="111">
        <f>SUM(H49:H54)</f>
        <v>0</v>
      </c>
      <c r="I55" s="120">
        <f>SUM(I49:I54)</f>
        <v>0</v>
      </c>
      <c r="J55" s="121">
        <f>SUM(J49:J54)</f>
        <v>0</v>
      </c>
      <c r="K55" s="121">
        <f t="shared" ref="K55" si="315">SUM(K49:K54)</f>
        <v>0</v>
      </c>
      <c r="L55" s="121">
        <f>SUM(L49:L54)</f>
        <v>0</v>
      </c>
      <c r="M55" s="121">
        <f>SUM(M49:M54)</f>
        <v>0</v>
      </c>
      <c r="N55" s="30">
        <f t="shared" ref="N55:N98" si="316">SUM(I55:M55)</f>
        <v>0</v>
      </c>
      <c r="O55" s="40">
        <f t="shared" ref="O55:O98" si="317">P55+V55</f>
        <v>0</v>
      </c>
      <c r="P55" s="111">
        <f>SUM(P49:P54)</f>
        <v>0</v>
      </c>
      <c r="Q55" s="120">
        <f>SUM(Q49:Q54)</f>
        <v>0</v>
      </c>
      <c r="R55" s="121">
        <f>SUM(R49:R54)</f>
        <v>0</v>
      </c>
      <c r="S55" s="121">
        <f>SUM(S49:S54)</f>
        <v>0</v>
      </c>
      <c r="T55" s="121">
        <f t="shared" ref="T55" si="318">SUM(T49:T54)</f>
        <v>0</v>
      </c>
      <c r="U55" s="121">
        <f>SUM(U49:U54)</f>
        <v>0</v>
      </c>
      <c r="V55" s="54">
        <f t="shared" ref="V55:V98" si="319">SUM(Q55:U55)</f>
        <v>0</v>
      </c>
      <c r="W55" s="40">
        <f t="shared" ref="W55:W98" si="320">X55+AD55</f>
        <v>0</v>
      </c>
      <c r="X55" s="111">
        <f>SUM(X49:X54)</f>
        <v>0</v>
      </c>
      <c r="Y55" s="120">
        <f>SUM(Y49:Y54)</f>
        <v>0</v>
      </c>
      <c r="Z55" s="121">
        <f>SUM(Z49:Z54)</f>
        <v>0</v>
      </c>
      <c r="AA55" s="121">
        <f t="shared" ref="AA55" si="321">SUM(AA49:AA54)</f>
        <v>0</v>
      </c>
      <c r="AB55" s="121">
        <f t="shared" ref="AB55" si="322">SUM(AB49:AB54)</f>
        <v>0</v>
      </c>
      <c r="AC55" s="121">
        <f>SUM(AC49:AC54)</f>
        <v>0</v>
      </c>
      <c r="AD55" s="30">
        <f t="shared" ref="AD55:AD98" si="323">SUM(Y55:AC55)</f>
        <v>0</v>
      </c>
      <c r="AE55" s="40">
        <f t="shared" ref="AE55:AE98" si="324">AF55+AL55</f>
        <v>0</v>
      </c>
      <c r="AF55" s="111">
        <f>SUM(AF49:AF54)</f>
        <v>0</v>
      </c>
      <c r="AG55" s="120">
        <f>SUM(AG49:AG54)</f>
        <v>0</v>
      </c>
      <c r="AH55" s="121">
        <f>SUM(AH49:AH54)</f>
        <v>0</v>
      </c>
      <c r="AI55" s="121">
        <f t="shared" ref="AI55" si="325">SUM(AI49:AI54)</f>
        <v>0</v>
      </c>
      <c r="AJ55" s="121">
        <f t="shared" ref="AJ55" si="326">SUM(AJ49:AJ54)</f>
        <v>0</v>
      </c>
      <c r="AK55" s="121">
        <f>SUM(AK49:AK54)</f>
        <v>0</v>
      </c>
      <c r="AL55" s="54">
        <f t="shared" ref="AL55:AL98" si="327">SUM(AG55:AK55)</f>
        <v>0</v>
      </c>
      <c r="AM55" s="40">
        <f t="shared" ref="AM55:AM98" si="328">AN55+AT55</f>
        <v>0</v>
      </c>
      <c r="AN55" s="111">
        <f>SUM(AN49:AN54)</f>
        <v>0</v>
      </c>
      <c r="AO55" s="120">
        <f>SUM(AO49:AO54)</f>
        <v>0</v>
      </c>
      <c r="AP55" s="121">
        <f>SUM(AP49:AP54)</f>
        <v>0</v>
      </c>
      <c r="AQ55" s="121">
        <f t="shared" ref="AQ55" si="329">SUM(AQ49:AQ54)</f>
        <v>0</v>
      </c>
      <c r="AR55" s="121">
        <f t="shared" ref="AR55" si="330">SUM(AR49:AR54)</f>
        <v>0</v>
      </c>
      <c r="AS55" s="121">
        <f>SUM(AS49:AS54)</f>
        <v>0</v>
      </c>
      <c r="AT55" s="55">
        <f t="shared" ref="AT55:AT118" si="331">SUM(AO55:AS55)</f>
        <v>0</v>
      </c>
      <c r="AU55" s="40">
        <f t="shared" ref="AU55:AU98" si="332">AV55+BB55</f>
        <v>0</v>
      </c>
      <c r="AV55" s="111">
        <f>SUM(AV49:AV54)</f>
        <v>0</v>
      </c>
      <c r="AW55" s="120">
        <f>SUM(AW49:AW54)</f>
        <v>0</v>
      </c>
      <c r="AX55" s="121">
        <f>SUM(AX49:AX54)</f>
        <v>0</v>
      </c>
      <c r="AY55" s="121">
        <f>SUM(AY49:AY54)</f>
        <v>0</v>
      </c>
      <c r="AZ55" s="121">
        <f t="shared" ref="AZ55" si="333">SUM(AZ49:AZ54)</f>
        <v>0</v>
      </c>
      <c r="BA55" s="121">
        <f>SUM(BA49:BA54)</f>
        <v>0</v>
      </c>
      <c r="BB55" s="30">
        <f t="shared" ref="BB55:BB98" si="334">SUM(AW55:BA55)</f>
        <v>0</v>
      </c>
      <c r="BC55" s="40">
        <f t="shared" ref="BC55:BC98" si="335">G55+W55+AM55</f>
        <v>0</v>
      </c>
      <c r="BD55" s="41">
        <f t="shared" ref="BD55:BD98" si="336">H55+X55+AN55</f>
        <v>0</v>
      </c>
      <c r="BE55" s="158">
        <f t="shared" ref="BE55:BE98" si="337">I55+Y55+AO55</f>
        <v>0</v>
      </c>
      <c r="BF55" s="158">
        <f t="shared" ref="BF55:BF98" si="338">J55+Z55+AP55</f>
        <v>0</v>
      </c>
      <c r="BG55" s="158">
        <f t="shared" ref="BG55:BG98" si="339">K55+AA55+AQ55</f>
        <v>0</v>
      </c>
      <c r="BH55" s="158">
        <f t="shared" ref="BH55:BH98" si="340">L55+AB55+AR55</f>
        <v>0</v>
      </c>
      <c r="BI55" s="159">
        <f t="shared" ref="BI55:BI98" si="341">M55+AC55+AS55</f>
        <v>0</v>
      </c>
      <c r="BJ55" s="30">
        <f t="shared" ref="BJ55:BJ98" si="342">N55+AD55+AT55</f>
        <v>0</v>
      </c>
      <c r="BK55" s="40">
        <f t="shared" ref="BK55:BK98" si="343">O55+AE55+AU55</f>
        <v>0</v>
      </c>
      <c r="BL55" s="41">
        <f t="shared" ref="BL55:BL98" si="344">P55+AF55+AV55</f>
        <v>0</v>
      </c>
      <c r="BM55" s="158">
        <f t="shared" ref="BM55:BM98" si="345">Q55+AG55+AW55</f>
        <v>0</v>
      </c>
      <c r="BN55" s="158">
        <f t="shared" ref="BN55:BN98" si="346">R55+AH55+AX55</f>
        <v>0</v>
      </c>
      <c r="BO55" s="158">
        <f t="shared" ref="BO55:BO98" si="347">S55+AI55+AY55</f>
        <v>0</v>
      </c>
      <c r="BP55" s="158">
        <f t="shared" ref="BP55:BP98" si="348">T55+AJ55+AZ55</f>
        <v>0</v>
      </c>
      <c r="BQ55" s="159">
        <f t="shared" ref="BQ55:BQ98" si="349">U55+AK55+BA55</f>
        <v>0</v>
      </c>
      <c r="BR55" s="30">
        <f t="shared" ref="BR55:BR98" si="350">V55+AL55+BB55</f>
        <v>0</v>
      </c>
      <c r="BS55" s="213">
        <f t="shared" si="128"/>
        <v>0</v>
      </c>
    </row>
    <row r="56" spans="1:71" ht="33.950000000000003" customHeight="1" x14ac:dyDescent="0.25">
      <c r="A56" s="98" t="s">
        <v>34</v>
      </c>
      <c r="B56" s="88" t="s">
        <v>41</v>
      </c>
      <c r="C56" s="88" t="s">
        <v>94</v>
      </c>
      <c r="D56" s="87" t="s">
        <v>48</v>
      </c>
      <c r="E56" s="252" t="s">
        <v>205</v>
      </c>
      <c r="F56" s="104" t="s">
        <v>14</v>
      </c>
      <c r="G56" s="1">
        <f t="shared" ref="G56:G99" si="351">H56+N56</f>
        <v>0</v>
      </c>
      <c r="H56" s="32"/>
      <c r="I56" s="33"/>
      <c r="J56" s="34"/>
      <c r="K56" s="34"/>
      <c r="L56" s="34"/>
      <c r="M56" s="35"/>
      <c r="N56" s="39">
        <f t="shared" si="316"/>
        <v>0</v>
      </c>
      <c r="O56" s="31">
        <f t="shared" si="317"/>
        <v>0</v>
      </c>
      <c r="P56" s="36"/>
      <c r="Q56" s="140"/>
      <c r="R56" s="141"/>
      <c r="S56" s="141"/>
      <c r="T56" s="141"/>
      <c r="U56" s="142"/>
      <c r="V56" s="56">
        <f t="shared" si="319"/>
        <v>0</v>
      </c>
      <c r="W56" s="31">
        <f t="shared" si="320"/>
        <v>0</v>
      </c>
      <c r="X56" s="32"/>
      <c r="Y56" s="33"/>
      <c r="Z56" s="34"/>
      <c r="AA56" s="34"/>
      <c r="AB56" s="34"/>
      <c r="AC56" s="35"/>
      <c r="AD56" s="39">
        <f t="shared" si="323"/>
        <v>0</v>
      </c>
      <c r="AE56" s="31">
        <f t="shared" si="324"/>
        <v>0</v>
      </c>
      <c r="AF56" s="32"/>
      <c r="AG56" s="33"/>
      <c r="AH56" s="34"/>
      <c r="AI56" s="34"/>
      <c r="AJ56" s="34"/>
      <c r="AK56" s="35"/>
      <c r="AL56" s="56">
        <f t="shared" si="327"/>
        <v>0</v>
      </c>
      <c r="AM56" s="31">
        <f t="shared" si="328"/>
        <v>0</v>
      </c>
      <c r="AN56" s="32"/>
      <c r="AO56" s="140"/>
      <c r="AP56" s="141"/>
      <c r="AQ56" s="141"/>
      <c r="AR56" s="141"/>
      <c r="AS56" s="142"/>
      <c r="AT56" s="57">
        <f t="shared" si="331"/>
        <v>0</v>
      </c>
      <c r="AU56" s="31">
        <f t="shared" si="332"/>
        <v>0</v>
      </c>
      <c r="AV56" s="32"/>
      <c r="AW56" s="37"/>
      <c r="AX56" s="34"/>
      <c r="AY56" s="34"/>
      <c r="AZ56" s="34"/>
      <c r="BA56" s="35"/>
      <c r="BB56" s="39">
        <f t="shared" si="334"/>
        <v>0</v>
      </c>
      <c r="BC56" s="31">
        <f t="shared" si="335"/>
        <v>0</v>
      </c>
      <c r="BD56" s="38">
        <f t="shared" si="336"/>
        <v>0</v>
      </c>
      <c r="BE56" s="160">
        <f t="shared" si="337"/>
        <v>0</v>
      </c>
      <c r="BF56" s="160">
        <f t="shared" si="338"/>
        <v>0</v>
      </c>
      <c r="BG56" s="160">
        <f t="shared" si="339"/>
        <v>0</v>
      </c>
      <c r="BH56" s="160">
        <f t="shared" si="340"/>
        <v>0</v>
      </c>
      <c r="BI56" s="161">
        <f t="shared" si="341"/>
        <v>0</v>
      </c>
      <c r="BJ56" s="39">
        <f t="shared" si="342"/>
        <v>0</v>
      </c>
      <c r="BK56" s="31">
        <f t="shared" si="343"/>
        <v>0</v>
      </c>
      <c r="BL56" s="38">
        <f t="shared" si="344"/>
        <v>0</v>
      </c>
      <c r="BM56" s="160">
        <f t="shared" si="345"/>
        <v>0</v>
      </c>
      <c r="BN56" s="160">
        <f t="shared" si="346"/>
        <v>0</v>
      </c>
      <c r="BO56" s="160">
        <f t="shared" si="347"/>
        <v>0</v>
      </c>
      <c r="BP56" s="160">
        <f t="shared" si="348"/>
        <v>0</v>
      </c>
      <c r="BQ56" s="161">
        <f t="shared" si="349"/>
        <v>0</v>
      </c>
      <c r="BR56" s="39">
        <f t="shared" si="350"/>
        <v>0</v>
      </c>
      <c r="BS56" s="213"/>
    </row>
    <row r="57" spans="1:71" ht="33.950000000000003" customHeight="1" x14ac:dyDescent="0.25">
      <c r="A57" s="251" t="s">
        <v>34</v>
      </c>
      <c r="B57" s="252" t="s">
        <v>41</v>
      </c>
      <c r="C57" s="252" t="s">
        <v>94</v>
      </c>
      <c r="D57" s="266" t="s">
        <v>217</v>
      </c>
      <c r="E57" s="252" t="s">
        <v>205</v>
      </c>
      <c r="F57" s="363" t="s">
        <v>14</v>
      </c>
      <c r="G57" s="8">
        <f t="shared" ref="G57" si="352">H57+N57</f>
        <v>0</v>
      </c>
      <c r="H57" s="9"/>
      <c r="I57" s="10"/>
      <c r="J57" s="11"/>
      <c r="K57" s="11"/>
      <c r="L57" s="11"/>
      <c r="M57" s="12"/>
      <c r="N57" s="16">
        <f t="shared" ref="N57" si="353">SUM(I57:M57)</f>
        <v>0</v>
      </c>
      <c r="O57" s="8">
        <f t="shared" ref="O57" si="354">P57+V57</f>
        <v>0</v>
      </c>
      <c r="P57" s="13"/>
      <c r="Q57" s="134"/>
      <c r="R57" s="135"/>
      <c r="S57" s="135"/>
      <c r="T57" s="135"/>
      <c r="U57" s="136"/>
      <c r="V57" s="50">
        <f t="shared" ref="V57" si="355">SUM(Q57:U57)</f>
        <v>0</v>
      </c>
      <c r="W57" s="8">
        <f t="shared" ref="W57" si="356">X57+AD57</f>
        <v>0</v>
      </c>
      <c r="X57" s="9"/>
      <c r="Y57" s="10"/>
      <c r="Z57" s="11"/>
      <c r="AA57" s="11"/>
      <c r="AB57" s="11"/>
      <c r="AC57" s="12"/>
      <c r="AD57" s="16">
        <f t="shared" ref="AD57" si="357">SUM(Y57:AC57)</f>
        <v>0</v>
      </c>
      <c r="AE57" s="8">
        <f t="shared" ref="AE57" si="358">AF57+AL57</f>
        <v>0</v>
      </c>
      <c r="AF57" s="9"/>
      <c r="AG57" s="10"/>
      <c r="AH57" s="11"/>
      <c r="AI57" s="11"/>
      <c r="AJ57" s="11"/>
      <c r="AK57" s="12"/>
      <c r="AL57" s="50">
        <f t="shared" ref="AL57" si="359">SUM(AG57:AK57)</f>
        <v>0</v>
      </c>
      <c r="AM57" s="8">
        <f t="shared" ref="AM57" si="360">AN57+AT57</f>
        <v>0</v>
      </c>
      <c r="AN57" s="9"/>
      <c r="AO57" s="134"/>
      <c r="AP57" s="135"/>
      <c r="AQ57" s="135"/>
      <c r="AR57" s="135"/>
      <c r="AS57" s="136"/>
      <c r="AT57" s="51">
        <f t="shared" ref="AT57" si="361">SUM(AO57:AS57)</f>
        <v>0</v>
      </c>
      <c r="AU57" s="8">
        <f t="shared" ref="AU57" si="362">AV57+BB57</f>
        <v>0</v>
      </c>
      <c r="AV57" s="9"/>
      <c r="AW57" s="14"/>
      <c r="AX57" s="11"/>
      <c r="AY57" s="11"/>
      <c r="AZ57" s="11"/>
      <c r="BA57" s="12"/>
      <c r="BB57" s="16">
        <f t="shared" ref="BB57" si="363">SUM(AW57:BA57)</f>
        <v>0</v>
      </c>
      <c r="BC57" s="8">
        <f t="shared" ref="BC57" si="364">G57+W57+AM57</f>
        <v>0</v>
      </c>
      <c r="BD57" s="15">
        <f t="shared" ref="BD57" si="365">H57+X57+AN57</f>
        <v>0</v>
      </c>
      <c r="BE57" s="154">
        <f t="shared" ref="BE57" si="366">I57+Y57+AO57</f>
        <v>0</v>
      </c>
      <c r="BF57" s="154">
        <f t="shared" ref="BF57" si="367">J57+Z57+AP57</f>
        <v>0</v>
      </c>
      <c r="BG57" s="154">
        <f t="shared" ref="BG57" si="368">K57+AA57+AQ57</f>
        <v>0</v>
      </c>
      <c r="BH57" s="154">
        <f t="shared" ref="BH57" si="369">L57+AB57+AR57</f>
        <v>0</v>
      </c>
      <c r="BI57" s="155">
        <f t="shared" ref="BI57" si="370">M57+AC57+AS57</f>
        <v>0</v>
      </c>
      <c r="BJ57" s="16">
        <f t="shared" ref="BJ57" si="371">N57+AD57+AT57</f>
        <v>0</v>
      </c>
      <c r="BK57" s="8">
        <f t="shared" ref="BK57" si="372">O57+AE57+AU57</f>
        <v>0</v>
      </c>
      <c r="BL57" s="15">
        <f t="shared" ref="BL57" si="373">P57+AF57+AV57</f>
        <v>0</v>
      </c>
      <c r="BM57" s="154">
        <f t="shared" ref="BM57" si="374">Q57+AG57+AW57</f>
        <v>0</v>
      </c>
      <c r="BN57" s="154">
        <f t="shared" ref="BN57" si="375">R57+AH57+AX57</f>
        <v>0</v>
      </c>
      <c r="BO57" s="154">
        <f t="shared" ref="BO57" si="376">S57+AI57+AY57</f>
        <v>0</v>
      </c>
      <c r="BP57" s="154">
        <f t="shared" ref="BP57" si="377">T57+AJ57+AZ57</f>
        <v>0</v>
      </c>
      <c r="BQ57" s="155">
        <f t="shared" ref="BQ57" si="378">U57+AK57+BA57</f>
        <v>0</v>
      </c>
      <c r="BR57" s="16">
        <f t="shared" ref="BR57" si="379">V57+AL57+BB57</f>
        <v>0</v>
      </c>
      <c r="BS57" s="213"/>
    </row>
    <row r="58" spans="1:71" ht="33.950000000000003" customHeight="1" x14ac:dyDescent="0.25">
      <c r="A58" s="90" t="s">
        <v>34</v>
      </c>
      <c r="B58" s="91" t="s">
        <v>41</v>
      </c>
      <c r="C58" s="91" t="s">
        <v>94</v>
      </c>
      <c r="D58" s="100" t="s">
        <v>47</v>
      </c>
      <c r="E58" s="252" t="s">
        <v>201</v>
      </c>
      <c r="F58" s="105" t="s">
        <v>14</v>
      </c>
      <c r="G58" s="8">
        <f t="shared" si="351"/>
        <v>0</v>
      </c>
      <c r="H58" s="9"/>
      <c r="I58" s="10"/>
      <c r="J58" s="11"/>
      <c r="K58" s="11"/>
      <c r="L58" s="11"/>
      <c r="M58" s="12"/>
      <c r="N58" s="16">
        <f t="shared" si="316"/>
        <v>0</v>
      </c>
      <c r="O58" s="8">
        <f t="shared" si="317"/>
        <v>0</v>
      </c>
      <c r="P58" s="13"/>
      <c r="Q58" s="134"/>
      <c r="R58" s="135"/>
      <c r="S58" s="135"/>
      <c r="T58" s="135"/>
      <c r="U58" s="136"/>
      <c r="V58" s="50">
        <f t="shared" si="319"/>
        <v>0</v>
      </c>
      <c r="W58" s="8">
        <f t="shared" si="320"/>
        <v>0</v>
      </c>
      <c r="X58" s="9"/>
      <c r="Y58" s="10"/>
      <c r="Z58" s="11"/>
      <c r="AA58" s="11"/>
      <c r="AB58" s="11"/>
      <c r="AC58" s="12"/>
      <c r="AD58" s="16">
        <f t="shared" si="323"/>
        <v>0</v>
      </c>
      <c r="AE58" s="8">
        <f t="shared" si="324"/>
        <v>0</v>
      </c>
      <c r="AF58" s="9"/>
      <c r="AG58" s="10"/>
      <c r="AH58" s="11"/>
      <c r="AI58" s="11"/>
      <c r="AJ58" s="11"/>
      <c r="AK58" s="12"/>
      <c r="AL58" s="50">
        <f t="shared" si="327"/>
        <v>0</v>
      </c>
      <c r="AM58" s="8">
        <f t="shared" si="328"/>
        <v>0</v>
      </c>
      <c r="AN58" s="9"/>
      <c r="AO58" s="134"/>
      <c r="AP58" s="135"/>
      <c r="AQ58" s="135"/>
      <c r="AR58" s="135"/>
      <c r="AS58" s="136"/>
      <c r="AT58" s="51">
        <f t="shared" si="331"/>
        <v>0</v>
      </c>
      <c r="AU58" s="8">
        <f t="shared" si="332"/>
        <v>0</v>
      </c>
      <c r="AV58" s="9"/>
      <c r="AW58" s="14"/>
      <c r="AX58" s="11"/>
      <c r="AY58" s="11"/>
      <c r="AZ58" s="11"/>
      <c r="BA58" s="12"/>
      <c r="BB58" s="16">
        <f t="shared" si="334"/>
        <v>0</v>
      </c>
      <c r="BC58" s="8">
        <f t="shared" si="335"/>
        <v>0</v>
      </c>
      <c r="BD58" s="15">
        <f t="shared" si="336"/>
        <v>0</v>
      </c>
      <c r="BE58" s="154">
        <f t="shared" si="337"/>
        <v>0</v>
      </c>
      <c r="BF58" s="154">
        <f t="shared" si="338"/>
        <v>0</v>
      </c>
      <c r="BG58" s="154">
        <f t="shared" si="339"/>
        <v>0</v>
      </c>
      <c r="BH58" s="154">
        <f t="shared" si="340"/>
        <v>0</v>
      </c>
      <c r="BI58" s="155">
        <f t="shared" si="341"/>
        <v>0</v>
      </c>
      <c r="BJ58" s="16">
        <f t="shared" si="342"/>
        <v>0</v>
      </c>
      <c r="BK58" s="8">
        <f t="shared" si="343"/>
        <v>0</v>
      </c>
      <c r="BL58" s="15">
        <f t="shared" si="344"/>
        <v>0</v>
      </c>
      <c r="BM58" s="154">
        <f t="shared" si="345"/>
        <v>0</v>
      </c>
      <c r="BN58" s="154">
        <f t="shared" si="346"/>
        <v>0</v>
      </c>
      <c r="BO58" s="154">
        <f t="shared" si="347"/>
        <v>0</v>
      </c>
      <c r="BP58" s="154">
        <f t="shared" si="348"/>
        <v>0</v>
      </c>
      <c r="BQ58" s="155">
        <f t="shared" si="349"/>
        <v>0</v>
      </c>
      <c r="BR58" s="16">
        <f t="shared" si="350"/>
        <v>0</v>
      </c>
      <c r="BS58" s="213"/>
    </row>
    <row r="59" spans="1:71" ht="33.950000000000003" customHeight="1" x14ac:dyDescent="0.25">
      <c r="A59" s="90" t="s">
        <v>34</v>
      </c>
      <c r="B59" s="91" t="s">
        <v>41</v>
      </c>
      <c r="C59" s="91" t="s">
        <v>94</v>
      </c>
      <c r="D59" s="179" t="s">
        <v>188</v>
      </c>
      <c r="E59" s="252" t="s">
        <v>201</v>
      </c>
      <c r="F59" s="105" t="s">
        <v>14</v>
      </c>
      <c r="G59" s="8">
        <f t="shared" si="351"/>
        <v>0</v>
      </c>
      <c r="H59" s="9"/>
      <c r="I59" s="10"/>
      <c r="J59" s="11"/>
      <c r="K59" s="11"/>
      <c r="L59" s="11"/>
      <c r="M59" s="12"/>
      <c r="N59" s="16">
        <f t="shared" si="316"/>
        <v>0</v>
      </c>
      <c r="O59" s="8">
        <f t="shared" si="317"/>
        <v>0</v>
      </c>
      <c r="P59" s="13"/>
      <c r="Q59" s="134"/>
      <c r="R59" s="135"/>
      <c r="S59" s="135"/>
      <c r="T59" s="135"/>
      <c r="U59" s="136"/>
      <c r="V59" s="50">
        <f t="shared" si="319"/>
        <v>0</v>
      </c>
      <c r="W59" s="8">
        <f t="shared" si="320"/>
        <v>0</v>
      </c>
      <c r="X59" s="9"/>
      <c r="Y59" s="10"/>
      <c r="Z59" s="11"/>
      <c r="AA59" s="11"/>
      <c r="AB59" s="11"/>
      <c r="AC59" s="12"/>
      <c r="AD59" s="16">
        <f t="shared" si="323"/>
        <v>0</v>
      </c>
      <c r="AE59" s="8">
        <f t="shared" si="324"/>
        <v>0</v>
      </c>
      <c r="AF59" s="9"/>
      <c r="AG59" s="10"/>
      <c r="AH59" s="11"/>
      <c r="AI59" s="11"/>
      <c r="AJ59" s="11"/>
      <c r="AK59" s="12"/>
      <c r="AL59" s="50">
        <f t="shared" si="327"/>
        <v>0</v>
      </c>
      <c r="AM59" s="8">
        <f t="shared" si="328"/>
        <v>0</v>
      </c>
      <c r="AN59" s="9"/>
      <c r="AO59" s="134"/>
      <c r="AP59" s="135"/>
      <c r="AQ59" s="135"/>
      <c r="AR59" s="135"/>
      <c r="AS59" s="136"/>
      <c r="AT59" s="51">
        <f t="shared" si="331"/>
        <v>0</v>
      </c>
      <c r="AU59" s="8">
        <f t="shared" si="332"/>
        <v>0</v>
      </c>
      <c r="AV59" s="9"/>
      <c r="AW59" s="14"/>
      <c r="AX59" s="11"/>
      <c r="AY59" s="11"/>
      <c r="AZ59" s="11"/>
      <c r="BA59" s="12"/>
      <c r="BB59" s="16">
        <f t="shared" si="334"/>
        <v>0</v>
      </c>
      <c r="BC59" s="8">
        <f t="shared" si="335"/>
        <v>0</v>
      </c>
      <c r="BD59" s="15">
        <f t="shared" si="336"/>
        <v>0</v>
      </c>
      <c r="BE59" s="154">
        <f t="shared" si="337"/>
        <v>0</v>
      </c>
      <c r="BF59" s="154">
        <f t="shared" si="338"/>
        <v>0</v>
      </c>
      <c r="BG59" s="154">
        <f t="shared" si="339"/>
        <v>0</v>
      </c>
      <c r="BH59" s="154">
        <f t="shared" si="340"/>
        <v>0</v>
      </c>
      <c r="BI59" s="155">
        <f t="shared" si="341"/>
        <v>0</v>
      </c>
      <c r="BJ59" s="16">
        <f t="shared" si="342"/>
        <v>0</v>
      </c>
      <c r="BK59" s="8">
        <f t="shared" si="343"/>
        <v>0</v>
      </c>
      <c r="BL59" s="15">
        <f t="shared" si="344"/>
        <v>0</v>
      </c>
      <c r="BM59" s="154">
        <f t="shared" si="345"/>
        <v>0</v>
      </c>
      <c r="BN59" s="154">
        <f t="shared" si="346"/>
        <v>0</v>
      </c>
      <c r="BO59" s="154">
        <f t="shared" si="347"/>
        <v>0</v>
      </c>
      <c r="BP59" s="154">
        <f t="shared" si="348"/>
        <v>0</v>
      </c>
      <c r="BQ59" s="155">
        <f t="shared" si="349"/>
        <v>0</v>
      </c>
      <c r="BR59" s="16">
        <f t="shared" si="350"/>
        <v>0</v>
      </c>
      <c r="BS59" s="213"/>
    </row>
    <row r="60" spans="1:71" ht="33.950000000000003" customHeight="1" x14ac:dyDescent="0.25">
      <c r="A60" s="90" t="s">
        <v>34</v>
      </c>
      <c r="B60" s="91" t="s">
        <v>41</v>
      </c>
      <c r="C60" s="91" t="s">
        <v>94</v>
      </c>
      <c r="D60" s="100" t="s">
        <v>81</v>
      </c>
      <c r="E60" s="252" t="s">
        <v>189</v>
      </c>
      <c r="F60" s="105" t="s">
        <v>14</v>
      </c>
      <c r="G60" s="8">
        <f t="shared" si="351"/>
        <v>0</v>
      </c>
      <c r="H60" s="9"/>
      <c r="I60" s="10"/>
      <c r="J60" s="11"/>
      <c r="K60" s="11"/>
      <c r="L60" s="11"/>
      <c r="M60" s="12"/>
      <c r="N60" s="16">
        <f t="shared" si="316"/>
        <v>0</v>
      </c>
      <c r="O60" s="8">
        <f t="shared" si="317"/>
        <v>0</v>
      </c>
      <c r="P60" s="13"/>
      <c r="Q60" s="134"/>
      <c r="R60" s="135"/>
      <c r="S60" s="135"/>
      <c r="T60" s="135"/>
      <c r="U60" s="136"/>
      <c r="V60" s="50">
        <f t="shared" si="319"/>
        <v>0</v>
      </c>
      <c r="W60" s="8">
        <f t="shared" si="320"/>
        <v>0</v>
      </c>
      <c r="X60" s="9"/>
      <c r="Y60" s="10"/>
      <c r="Z60" s="11"/>
      <c r="AA60" s="11"/>
      <c r="AB60" s="11"/>
      <c r="AC60" s="12"/>
      <c r="AD60" s="16">
        <f t="shared" si="323"/>
        <v>0</v>
      </c>
      <c r="AE60" s="8">
        <f t="shared" si="324"/>
        <v>0</v>
      </c>
      <c r="AF60" s="9"/>
      <c r="AG60" s="10"/>
      <c r="AH60" s="11"/>
      <c r="AI60" s="11"/>
      <c r="AJ60" s="11"/>
      <c r="AK60" s="12"/>
      <c r="AL60" s="50">
        <f t="shared" si="327"/>
        <v>0</v>
      </c>
      <c r="AM60" s="8">
        <f t="shared" si="328"/>
        <v>0</v>
      </c>
      <c r="AN60" s="9"/>
      <c r="AO60" s="134"/>
      <c r="AP60" s="135"/>
      <c r="AQ60" s="135"/>
      <c r="AR60" s="135"/>
      <c r="AS60" s="136"/>
      <c r="AT60" s="51">
        <f t="shared" si="331"/>
        <v>0</v>
      </c>
      <c r="AU60" s="8">
        <f t="shared" si="332"/>
        <v>0</v>
      </c>
      <c r="AV60" s="9"/>
      <c r="AW60" s="14"/>
      <c r="AX60" s="11"/>
      <c r="AY60" s="11"/>
      <c r="AZ60" s="11"/>
      <c r="BA60" s="12"/>
      <c r="BB60" s="16">
        <f t="shared" si="334"/>
        <v>0</v>
      </c>
      <c r="BC60" s="8">
        <f t="shared" si="335"/>
        <v>0</v>
      </c>
      <c r="BD60" s="15">
        <f t="shared" si="336"/>
        <v>0</v>
      </c>
      <c r="BE60" s="154">
        <f t="shared" si="337"/>
        <v>0</v>
      </c>
      <c r="BF60" s="154">
        <f t="shared" si="338"/>
        <v>0</v>
      </c>
      <c r="BG60" s="154">
        <f t="shared" si="339"/>
        <v>0</v>
      </c>
      <c r="BH60" s="154">
        <f t="shared" si="340"/>
        <v>0</v>
      </c>
      <c r="BI60" s="155">
        <f t="shared" si="341"/>
        <v>0</v>
      </c>
      <c r="BJ60" s="16">
        <f t="shared" si="342"/>
        <v>0</v>
      </c>
      <c r="BK60" s="8">
        <f t="shared" si="343"/>
        <v>0</v>
      </c>
      <c r="BL60" s="15">
        <f t="shared" si="344"/>
        <v>0</v>
      </c>
      <c r="BM60" s="154">
        <f t="shared" si="345"/>
        <v>0</v>
      </c>
      <c r="BN60" s="154">
        <f t="shared" si="346"/>
        <v>0</v>
      </c>
      <c r="BO60" s="154">
        <f t="shared" si="347"/>
        <v>0</v>
      </c>
      <c r="BP60" s="154">
        <f t="shared" si="348"/>
        <v>0</v>
      </c>
      <c r="BQ60" s="155">
        <f t="shared" si="349"/>
        <v>0</v>
      </c>
      <c r="BR60" s="16">
        <f t="shared" si="350"/>
        <v>0</v>
      </c>
      <c r="BS60" s="213"/>
    </row>
    <row r="61" spans="1:71" ht="33.950000000000003" customHeight="1" x14ac:dyDescent="0.25">
      <c r="A61" s="90" t="s">
        <v>34</v>
      </c>
      <c r="B61" s="91" t="s">
        <v>41</v>
      </c>
      <c r="C61" s="91" t="s">
        <v>94</v>
      </c>
      <c r="D61" s="179" t="s">
        <v>206</v>
      </c>
      <c r="E61" s="252" t="s">
        <v>189</v>
      </c>
      <c r="F61" s="105" t="s">
        <v>14</v>
      </c>
      <c r="G61" s="8">
        <f t="shared" si="351"/>
        <v>0</v>
      </c>
      <c r="H61" s="9"/>
      <c r="I61" s="10"/>
      <c r="J61" s="11"/>
      <c r="K61" s="11"/>
      <c r="L61" s="11"/>
      <c r="M61" s="12"/>
      <c r="N61" s="16">
        <f t="shared" si="316"/>
        <v>0</v>
      </c>
      <c r="O61" s="8">
        <f t="shared" si="317"/>
        <v>0</v>
      </c>
      <c r="P61" s="13"/>
      <c r="Q61" s="134"/>
      <c r="R61" s="135"/>
      <c r="S61" s="135"/>
      <c r="T61" s="135"/>
      <c r="U61" s="136"/>
      <c r="V61" s="50">
        <f t="shared" si="319"/>
        <v>0</v>
      </c>
      <c r="W61" s="8">
        <f t="shared" si="320"/>
        <v>0</v>
      </c>
      <c r="X61" s="9"/>
      <c r="Y61" s="10"/>
      <c r="Z61" s="11"/>
      <c r="AA61" s="11"/>
      <c r="AB61" s="11"/>
      <c r="AC61" s="12"/>
      <c r="AD61" s="16">
        <f t="shared" si="323"/>
        <v>0</v>
      </c>
      <c r="AE61" s="8">
        <f t="shared" si="324"/>
        <v>0</v>
      </c>
      <c r="AF61" s="9"/>
      <c r="AG61" s="10"/>
      <c r="AH61" s="11"/>
      <c r="AI61" s="11"/>
      <c r="AJ61" s="11"/>
      <c r="AK61" s="12"/>
      <c r="AL61" s="50">
        <f t="shared" si="327"/>
        <v>0</v>
      </c>
      <c r="AM61" s="8">
        <f t="shared" si="328"/>
        <v>0</v>
      </c>
      <c r="AN61" s="9"/>
      <c r="AO61" s="134"/>
      <c r="AP61" s="135"/>
      <c r="AQ61" s="135"/>
      <c r="AR61" s="135"/>
      <c r="AS61" s="136"/>
      <c r="AT61" s="51">
        <f t="shared" si="331"/>
        <v>0</v>
      </c>
      <c r="AU61" s="8">
        <f t="shared" si="332"/>
        <v>0</v>
      </c>
      <c r="AV61" s="9"/>
      <c r="AW61" s="14"/>
      <c r="AX61" s="11"/>
      <c r="AY61" s="11"/>
      <c r="AZ61" s="11"/>
      <c r="BA61" s="12"/>
      <c r="BB61" s="16">
        <f t="shared" si="334"/>
        <v>0</v>
      </c>
      <c r="BC61" s="8">
        <f t="shared" si="335"/>
        <v>0</v>
      </c>
      <c r="BD61" s="15">
        <f t="shared" si="336"/>
        <v>0</v>
      </c>
      <c r="BE61" s="154">
        <f t="shared" si="337"/>
        <v>0</v>
      </c>
      <c r="BF61" s="154">
        <f t="shared" si="338"/>
        <v>0</v>
      </c>
      <c r="BG61" s="154">
        <f t="shared" si="339"/>
        <v>0</v>
      </c>
      <c r="BH61" s="154">
        <f t="shared" si="340"/>
        <v>0</v>
      </c>
      <c r="BI61" s="155">
        <f t="shared" si="341"/>
        <v>0</v>
      </c>
      <c r="BJ61" s="16">
        <f t="shared" si="342"/>
        <v>0</v>
      </c>
      <c r="BK61" s="8">
        <f t="shared" si="343"/>
        <v>0</v>
      </c>
      <c r="BL61" s="15">
        <f t="shared" si="344"/>
        <v>0</v>
      </c>
      <c r="BM61" s="154">
        <f t="shared" si="345"/>
        <v>0</v>
      </c>
      <c r="BN61" s="154">
        <f t="shared" si="346"/>
        <v>0</v>
      </c>
      <c r="BO61" s="154">
        <f t="shared" si="347"/>
        <v>0</v>
      </c>
      <c r="BP61" s="154">
        <f t="shared" si="348"/>
        <v>0</v>
      </c>
      <c r="BQ61" s="155">
        <f t="shared" si="349"/>
        <v>0</v>
      </c>
      <c r="BR61" s="16">
        <f t="shared" si="350"/>
        <v>0</v>
      </c>
      <c r="BS61" s="213"/>
    </row>
    <row r="62" spans="1:71" ht="36" customHeight="1" x14ac:dyDescent="0.25">
      <c r="A62" s="90" t="s">
        <v>34</v>
      </c>
      <c r="B62" s="91" t="s">
        <v>41</v>
      </c>
      <c r="C62" s="91" t="s">
        <v>94</v>
      </c>
      <c r="D62" s="92" t="s">
        <v>153</v>
      </c>
      <c r="E62" s="252" t="s">
        <v>207</v>
      </c>
      <c r="F62" s="105" t="s">
        <v>14</v>
      </c>
      <c r="G62" s="8">
        <f t="shared" si="351"/>
        <v>0</v>
      </c>
      <c r="H62" s="9"/>
      <c r="I62" s="10"/>
      <c r="J62" s="11"/>
      <c r="K62" s="11"/>
      <c r="L62" s="11"/>
      <c r="M62" s="12"/>
      <c r="N62" s="16">
        <f t="shared" si="316"/>
        <v>0</v>
      </c>
      <c r="O62" s="8">
        <f t="shared" si="317"/>
        <v>0</v>
      </c>
      <c r="P62" s="13"/>
      <c r="Q62" s="134"/>
      <c r="R62" s="135"/>
      <c r="S62" s="135"/>
      <c r="T62" s="135"/>
      <c r="U62" s="136"/>
      <c r="V62" s="50">
        <f t="shared" si="319"/>
        <v>0</v>
      </c>
      <c r="W62" s="8">
        <f t="shared" si="320"/>
        <v>0</v>
      </c>
      <c r="X62" s="9"/>
      <c r="Y62" s="10"/>
      <c r="Z62" s="11"/>
      <c r="AA62" s="11"/>
      <c r="AB62" s="11"/>
      <c r="AC62" s="12"/>
      <c r="AD62" s="16">
        <f t="shared" si="323"/>
        <v>0</v>
      </c>
      <c r="AE62" s="8">
        <f t="shared" si="324"/>
        <v>0</v>
      </c>
      <c r="AF62" s="9"/>
      <c r="AG62" s="10"/>
      <c r="AH62" s="11"/>
      <c r="AI62" s="11"/>
      <c r="AJ62" s="11"/>
      <c r="AK62" s="12"/>
      <c r="AL62" s="50">
        <f t="shared" si="327"/>
        <v>0</v>
      </c>
      <c r="AM62" s="8">
        <f t="shared" si="328"/>
        <v>0</v>
      </c>
      <c r="AN62" s="9"/>
      <c r="AO62" s="134"/>
      <c r="AP62" s="135"/>
      <c r="AQ62" s="135"/>
      <c r="AR62" s="135"/>
      <c r="AS62" s="136"/>
      <c r="AT62" s="51">
        <f t="shared" si="331"/>
        <v>0</v>
      </c>
      <c r="AU62" s="8">
        <f t="shared" si="332"/>
        <v>0</v>
      </c>
      <c r="AV62" s="9"/>
      <c r="AW62" s="14"/>
      <c r="AX62" s="11"/>
      <c r="AY62" s="11"/>
      <c r="AZ62" s="11"/>
      <c r="BA62" s="12"/>
      <c r="BB62" s="16">
        <f t="shared" si="334"/>
        <v>0</v>
      </c>
      <c r="BC62" s="8">
        <f t="shared" si="335"/>
        <v>0</v>
      </c>
      <c r="BD62" s="15">
        <f t="shared" si="336"/>
        <v>0</v>
      </c>
      <c r="BE62" s="154">
        <f t="shared" si="337"/>
        <v>0</v>
      </c>
      <c r="BF62" s="154">
        <f t="shared" si="338"/>
        <v>0</v>
      </c>
      <c r="BG62" s="154">
        <f t="shared" si="339"/>
        <v>0</v>
      </c>
      <c r="BH62" s="154">
        <f t="shared" si="340"/>
        <v>0</v>
      </c>
      <c r="BI62" s="155">
        <f t="shared" si="341"/>
        <v>0</v>
      </c>
      <c r="BJ62" s="16">
        <f t="shared" si="342"/>
        <v>0</v>
      </c>
      <c r="BK62" s="8">
        <f t="shared" si="343"/>
        <v>0</v>
      </c>
      <c r="BL62" s="15">
        <f t="shared" si="344"/>
        <v>0</v>
      </c>
      <c r="BM62" s="154">
        <f t="shared" si="345"/>
        <v>0</v>
      </c>
      <c r="BN62" s="154">
        <f t="shared" si="346"/>
        <v>0</v>
      </c>
      <c r="BO62" s="154">
        <f t="shared" si="347"/>
        <v>0</v>
      </c>
      <c r="BP62" s="154">
        <f t="shared" si="348"/>
        <v>0</v>
      </c>
      <c r="BQ62" s="155">
        <f t="shared" si="349"/>
        <v>0</v>
      </c>
      <c r="BR62" s="16">
        <f t="shared" si="350"/>
        <v>0</v>
      </c>
      <c r="BS62" s="213"/>
    </row>
    <row r="63" spans="1:71" ht="36" customHeight="1" thickBot="1" x14ac:dyDescent="0.3">
      <c r="A63" s="289" t="s">
        <v>34</v>
      </c>
      <c r="B63" s="286" t="s">
        <v>41</v>
      </c>
      <c r="C63" s="286" t="s">
        <v>94</v>
      </c>
      <c r="D63" s="302" t="s">
        <v>218</v>
      </c>
      <c r="E63" s="286" t="s">
        <v>207</v>
      </c>
      <c r="F63" s="364" t="s">
        <v>14</v>
      </c>
      <c r="G63" s="181">
        <f>H63+N63</f>
        <v>0</v>
      </c>
      <c r="H63" s="9"/>
      <c r="I63" s="10"/>
      <c r="J63" s="11"/>
      <c r="K63" s="11"/>
      <c r="L63" s="11"/>
      <c r="M63" s="12"/>
      <c r="N63" s="16">
        <f t="shared" ref="N63" si="380">SUM(I63:M63)</f>
        <v>0</v>
      </c>
      <c r="O63" s="8">
        <f t="shared" ref="O63" si="381">P63+V63</f>
        <v>0</v>
      </c>
      <c r="P63" s="13"/>
      <c r="Q63" s="134"/>
      <c r="R63" s="135"/>
      <c r="S63" s="135"/>
      <c r="T63" s="135"/>
      <c r="U63" s="136"/>
      <c r="V63" s="50">
        <f t="shared" ref="V63" si="382">SUM(Q63:U63)</f>
        <v>0</v>
      </c>
      <c r="W63" s="8">
        <f t="shared" ref="W63" si="383">X63+AD63</f>
        <v>0</v>
      </c>
      <c r="X63" s="9"/>
      <c r="Y63" s="10"/>
      <c r="Z63" s="11"/>
      <c r="AA63" s="11"/>
      <c r="AB63" s="11"/>
      <c r="AC63" s="12"/>
      <c r="AD63" s="16">
        <f t="shared" ref="AD63" si="384">SUM(Y63:AC63)</f>
        <v>0</v>
      </c>
      <c r="AE63" s="8">
        <f t="shared" ref="AE63" si="385">AF63+AL63</f>
        <v>0</v>
      </c>
      <c r="AF63" s="9"/>
      <c r="AG63" s="10"/>
      <c r="AH63" s="11"/>
      <c r="AI63" s="11"/>
      <c r="AJ63" s="11"/>
      <c r="AK63" s="12"/>
      <c r="AL63" s="50">
        <f t="shared" ref="AL63" si="386">SUM(AG63:AK63)</f>
        <v>0</v>
      </c>
      <c r="AM63" s="8">
        <f t="shared" ref="AM63" si="387">AN63+AT63</f>
        <v>0</v>
      </c>
      <c r="AN63" s="9"/>
      <c r="AO63" s="134"/>
      <c r="AP63" s="135"/>
      <c r="AQ63" s="135"/>
      <c r="AR63" s="135"/>
      <c r="AS63" s="136"/>
      <c r="AT63" s="51">
        <f t="shared" ref="AT63" si="388">SUM(AO63:AS63)</f>
        <v>0</v>
      </c>
      <c r="AU63" s="8">
        <f t="shared" ref="AU63" si="389">AV63+BB63</f>
        <v>0</v>
      </c>
      <c r="AV63" s="9"/>
      <c r="AW63" s="14"/>
      <c r="AX63" s="11"/>
      <c r="AY63" s="11"/>
      <c r="AZ63" s="11"/>
      <c r="BA63" s="12"/>
      <c r="BB63" s="16">
        <f t="shared" ref="BB63" si="390">SUM(AW63:BA63)</f>
        <v>0</v>
      </c>
      <c r="BC63" s="8">
        <f t="shared" ref="BC63" si="391">G63+W63+AM63</f>
        <v>0</v>
      </c>
      <c r="BD63" s="15">
        <f t="shared" ref="BD63" si="392">H63+X63+AN63</f>
        <v>0</v>
      </c>
      <c r="BE63" s="154">
        <f t="shared" ref="BE63" si="393">I63+Y63+AO63</f>
        <v>0</v>
      </c>
      <c r="BF63" s="154">
        <f t="shared" ref="BF63" si="394">J63+Z63+AP63</f>
        <v>0</v>
      </c>
      <c r="BG63" s="154">
        <f t="shared" ref="BG63" si="395">K63+AA63+AQ63</f>
        <v>0</v>
      </c>
      <c r="BH63" s="154">
        <f t="shared" ref="BH63" si="396">L63+AB63+AR63</f>
        <v>0</v>
      </c>
      <c r="BI63" s="155">
        <f t="shared" ref="BI63" si="397">M63+AC63+AS63</f>
        <v>0</v>
      </c>
      <c r="BJ63" s="16">
        <f t="shared" ref="BJ63" si="398">N63+AD63+AT63</f>
        <v>0</v>
      </c>
      <c r="BK63" s="8">
        <f t="shared" ref="BK63" si="399">O63+AE63+AU63</f>
        <v>0</v>
      </c>
      <c r="BL63" s="15">
        <f t="shared" ref="BL63" si="400">P63+AF63+AV63</f>
        <v>0</v>
      </c>
      <c r="BM63" s="154">
        <f t="shared" ref="BM63" si="401">Q63+AG63+AW63</f>
        <v>0</v>
      </c>
      <c r="BN63" s="154">
        <f t="shared" ref="BN63" si="402">R63+AH63+AX63</f>
        <v>0</v>
      </c>
      <c r="BO63" s="154">
        <f t="shared" ref="BO63" si="403">S63+AI63+AY63</f>
        <v>0</v>
      </c>
      <c r="BP63" s="154">
        <f t="shared" ref="BP63" si="404">T63+AJ63+AZ63</f>
        <v>0</v>
      </c>
      <c r="BQ63" s="155">
        <f t="shared" ref="BQ63" si="405">U63+AK63+BA63</f>
        <v>0</v>
      </c>
      <c r="BR63" s="16">
        <f t="shared" ref="BR63" si="406">V63+AL63+BB63</f>
        <v>0</v>
      </c>
      <c r="BS63" s="213"/>
    </row>
    <row r="64" spans="1:71" ht="36" customHeight="1" thickBot="1" x14ac:dyDescent="0.3">
      <c r="A64" s="166"/>
      <c r="B64" s="167"/>
      <c r="C64" s="167"/>
      <c r="D64" s="167"/>
      <c r="E64" s="167"/>
      <c r="F64" s="168"/>
      <c r="G64" s="40">
        <f>H64+N64</f>
        <v>0</v>
      </c>
      <c r="H64" s="111">
        <f>SUM(H56:H63)</f>
        <v>0</v>
      </c>
      <c r="I64" s="120">
        <f>SUM(I56:I63)</f>
        <v>0</v>
      </c>
      <c r="J64" s="121">
        <f>SUM(J56:J63)</f>
        <v>0</v>
      </c>
      <c r="K64" s="121">
        <f t="shared" ref="K64" si="407">SUM(K56:K63)</f>
        <v>0</v>
      </c>
      <c r="L64" s="121">
        <f>SUM(L56:L63)</f>
        <v>0</v>
      </c>
      <c r="M64" s="121">
        <f>SUM(M56:M63)</f>
        <v>0</v>
      </c>
      <c r="N64" s="30">
        <f>SUM(I64:M64)</f>
        <v>0</v>
      </c>
      <c r="O64" s="40">
        <f>P64+V64</f>
        <v>0</v>
      </c>
      <c r="P64" s="111">
        <f>SUM(P56:P63)</f>
        <v>0</v>
      </c>
      <c r="Q64" s="120">
        <f>SUM(Q56:Q63)</f>
        <v>0</v>
      </c>
      <c r="R64" s="121">
        <f>SUM(R56:R63)</f>
        <v>0</v>
      </c>
      <c r="S64" s="121">
        <f>SUM(S56:S63)</f>
        <v>0</v>
      </c>
      <c r="T64" s="121">
        <f t="shared" ref="T64" si="408">SUM(T56:T63)</f>
        <v>0</v>
      </c>
      <c r="U64" s="121">
        <f t="shared" ref="U64" si="409">SUM(U56:U63)</f>
        <v>0</v>
      </c>
      <c r="V64" s="54">
        <f t="shared" si="319"/>
        <v>0</v>
      </c>
      <c r="W64" s="40">
        <f t="shared" si="320"/>
        <v>0</v>
      </c>
      <c r="X64" s="111">
        <f>SUM(X56:X63)</f>
        <v>0</v>
      </c>
      <c r="Y64" s="120">
        <f>SUM(Y56:Y63)</f>
        <v>0</v>
      </c>
      <c r="Z64" s="121">
        <f>SUM(Z56:Z63)</f>
        <v>0</v>
      </c>
      <c r="AA64" s="121">
        <f t="shared" ref="AA64" si="410">SUM(AA56:AA63)</f>
        <v>0</v>
      </c>
      <c r="AB64" s="121">
        <f>SUM(AB56:AB63)</f>
        <v>0</v>
      </c>
      <c r="AC64" s="121">
        <f t="shared" ref="AC64" si="411">SUM(AC56:AC63)</f>
        <v>0</v>
      </c>
      <c r="AD64" s="30">
        <f t="shared" si="323"/>
        <v>0</v>
      </c>
      <c r="AE64" s="40">
        <f t="shared" si="324"/>
        <v>0</v>
      </c>
      <c r="AF64" s="111">
        <f>SUM(AF56:AF63)</f>
        <v>0</v>
      </c>
      <c r="AG64" s="120">
        <f>SUM(AG56:AG63)</f>
        <v>0</v>
      </c>
      <c r="AH64" s="121">
        <f>SUM(AH56:AH63)</f>
        <v>0</v>
      </c>
      <c r="AI64" s="121">
        <f t="shared" ref="AI64" si="412">SUM(AI56:AI63)</f>
        <v>0</v>
      </c>
      <c r="AJ64" s="121">
        <f t="shared" ref="AJ64" si="413">SUM(AJ56:AJ63)</f>
        <v>0</v>
      </c>
      <c r="AK64" s="121">
        <f t="shared" ref="AK64" si="414">SUM(AK56:AK63)</f>
        <v>0</v>
      </c>
      <c r="AL64" s="54">
        <f t="shared" si="327"/>
        <v>0</v>
      </c>
      <c r="AM64" s="40">
        <f t="shared" si="328"/>
        <v>0</v>
      </c>
      <c r="AN64" s="111">
        <f>SUM(AN56:AN63)</f>
        <v>0</v>
      </c>
      <c r="AO64" s="120">
        <f>SUM(AO56:AO63)</f>
        <v>0</v>
      </c>
      <c r="AP64" s="121">
        <f>SUM(AP56:AP63)</f>
        <v>0</v>
      </c>
      <c r="AQ64" s="121">
        <f t="shared" ref="AQ64" si="415">SUM(AQ56:AQ63)</f>
        <v>0</v>
      </c>
      <c r="AR64" s="121">
        <f t="shared" ref="AR64" si="416">SUM(AR56:AR63)</f>
        <v>0</v>
      </c>
      <c r="AS64" s="121">
        <f t="shared" ref="AS64" si="417">SUM(AS56:AS63)</f>
        <v>0</v>
      </c>
      <c r="AT64" s="55">
        <f t="shared" si="331"/>
        <v>0</v>
      </c>
      <c r="AU64" s="40">
        <f t="shared" si="332"/>
        <v>0</v>
      </c>
      <c r="AV64" s="111">
        <f>SUM(AV56:AV63)</f>
        <v>0</v>
      </c>
      <c r="AW64" s="120">
        <f>SUM(AW56:AW63)</f>
        <v>0</v>
      </c>
      <c r="AX64" s="121">
        <f>SUM(AX56:AX63)</f>
        <v>0</v>
      </c>
      <c r="AY64" s="121">
        <f t="shared" ref="AY64" si="418">SUM(AY56:AY63)</f>
        <v>0</v>
      </c>
      <c r="AZ64" s="121">
        <f>SUM(AZ56:AZ63)</f>
        <v>0</v>
      </c>
      <c r="BA64" s="121">
        <f t="shared" ref="BA64" si="419">SUM(BA56:BA63)</f>
        <v>0</v>
      </c>
      <c r="BB64" s="30">
        <f t="shared" si="334"/>
        <v>0</v>
      </c>
      <c r="BC64" s="40">
        <f t="shared" si="335"/>
        <v>0</v>
      </c>
      <c r="BD64" s="41">
        <f t="shared" si="336"/>
        <v>0</v>
      </c>
      <c r="BE64" s="158">
        <f t="shared" si="337"/>
        <v>0</v>
      </c>
      <c r="BF64" s="158">
        <f t="shared" si="338"/>
        <v>0</v>
      </c>
      <c r="BG64" s="158">
        <f t="shared" si="339"/>
        <v>0</v>
      </c>
      <c r="BH64" s="158">
        <f t="shared" si="340"/>
        <v>0</v>
      </c>
      <c r="BI64" s="159">
        <f t="shared" si="341"/>
        <v>0</v>
      </c>
      <c r="BJ64" s="30">
        <f t="shared" si="342"/>
        <v>0</v>
      </c>
      <c r="BK64" s="40">
        <f t="shared" si="343"/>
        <v>0</v>
      </c>
      <c r="BL64" s="41">
        <f t="shared" si="344"/>
        <v>0</v>
      </c>
      <c r="BM64" s="158">
        <f t="shared" si="345"/>
        <v>0</v>
      </c>
      <c r="BN64" s="158">
        <f t="shared" si="346"/>
        <v>0</v>
      </c>
      <c r="BO64" s="158">
        <f t="shared" si="347"/>
        <v>0</v>
      </c>
      <c r="BP64" s="158">
        <f t="shared" si="348"/>
        <v>0</v>
      </c>
      <c r="BQ64" s="159">
        <f t="shared" si="349"/>
        <v>0</v>
      </c>
      <c r="BR64" s="30">
        <f t="shared" si="350"/>
        <v>0</v>
      </c>
      <c r="BS64" s="213">
        <f t="shared" si="128"/>
        <v>0</v>
      </c>
    </row>
    <row r="65" spans="1:71" ht="36" customHeight="1" x14ac:dyDescent="0.25">
      <c r="A65" s="98" t="s">
        <v>34</v>
      </c>
      <c r="B65" s="88" t="s">
        <v>42</v>
      </c>
      <c r="C65" s="88" t="s">
        <v>98</v>
      </c>
      <c r="D65" s="87" t="s">
        <v>48</v>
      </c>
      <c r="E65" s="230" t="s">
        <v>205</v>
      </c>
      <c r="F65" s="99" t="s">
        <v>14</v>
      </c>
      <c r="G65" s="31">
        <f t="shared" si="351"/>
        <v>0</v>
      </c>
      <c r="H65" s="114"/>
      <c r="I65" s="199"/>
      <c r="J65" s="200"/>
      <c r="K65" s="200"/>
      <c r="L65" s="200"/>
      <c r="M65" s="201"/>
      <c r="N65" s="39">
        <f t="shared" si="316"/>
        <v>0</v>
      </c>
      <c r="O65" s="184">
        <f t="shared" si="317"/>
        <v>0</v>
      </c>
      <c r="P65" s="116"/>
      <c r="Q65" s="143"/>
      <c r="R65" s="144"/>
      <c r="S65" s="144"/>
      <c r="T65" s="144"/>
      <c r="U65" s="145"/>
      <c r="V65" s="56">
        <f t="shared" si="319"/>
        <v>0</v>
      </c>
      <c r="W65" s="31">
        <f t="shared" si="320"/>
        <v>0</v>
      </c>
      <c r="X65" s="114"/>
      <c r="Y65" s="199"/>
      <c r="Z65" s="200"/>
      <c r="AA65" s="200"/>
      <c r="AB65" s="200"/>
      <c r="AC65" s="201"/>
      <c r="AD65" s="39">
        <f t="shared" si="323"/>
        <v>0</v>
      </c>
      <c r="AE65" s="31">
        <f t="shared" si="324"/>
        <v>0</v>
      </c>
      <c r="AF65" s="114"/>
      <c r="AG65" s="199"/>
      <c r="AH65" s="200"/>
      <c r="AI65" s="200"/>
      <c r="AJ65" s="200"/>
      <c r="AK65" s="201"/>
      <c r="AL65" s="56">
        <f t="shared" si="327"/>
        <v>0</v>
      </c>
      <c r="AM65" s="31">
        <f t="shared" si="328"/>
        <v>0</v>
      </c>
      <c r="AN65" s="114"/>
      <c r="AO65" s="150"/>
      <c r="AP65" s="144"/>
      <c r="AQ65" s="144"/>
      <c r="AR65" s="144"/>
      <c r="AS65" s="145"/>
      <c r="AT65" s="57">
        <f t="shared" si="331"/>
        <v>0</v>
      </c>
      <c r="AU65" s="31">
        <f t="shared" si="332"/>
        <v>0</v>
      </c>
      <c r="AV65" s="114"/>
      <c r="AW65" s="205"/>
      <c r="AX65" s="200"/>
      <c r="AY65" s="200"/>
      <c r="AZ65" s="200"/>
      <c r="BA65" s="201"/>
      <c r="BB65" s="39">
        <f t="shared" si="334"/>
        <v>0</v>
      </c>
      <c r="BC65" s="31">
        <f t="shared" si="335"/>
        <v>0</v>
      </c>
      <c r="BD65" s="38">
        <f t="shared" si="336"/>
        <v>0</v>
      </c>
      <c r="BE65" s="160">
        <f t="shared" si="337"/>
        <v>0</v>
      </c>
      <c r="BF65" s="160">
        <f t="shared" si="338"/>
        <v>0</v>
      </c>
      <c r="BG65" s="160">
        <f t="shared" si="339"/>
        <v>0</v>
      </c>
      <c r="BH65" s="160">
        <f t="shared" si="340"/>
        <v>0</v>
      </c>
      <c r="BI65" s="161">
        <f t="shared" si="341"/>
        <v>0</v>
      </c>
      <c r="BJ65" s="39">
        <f t="shared" si="342"/>
        <v>0</v>
      </c>
      <c r="BK65" s="31">
        <f t="shared" si="343"/>
        <v>0</v>
      </c>
      <c r="BL65" s="38">
        <f t="shared" si="344"/>
        <v>0</v>
      </c>
      <c r="BM65" s="160">
        <f t="shared" si="345"/>
        <v>0</v>
      </c>
      <c r="BN65" s="160">
        <f t="shared" si="346"/>
        <v>0</v>
      </c>
      <c r="BO65" s="160">
        <f t="shared" si="347"/>
        <v>0</v>
      </c>
      <c r="BP65" s="160">
        <f t="shared" si="348"/>
        <v>0</v>
      </c>
      <c r="BQ65" s="161">
        <f t="shared" si="349"/>
        <v>0</v>
      </c>
      <c r="BR65" s="39">
        <f t="shared" si="350"/>
        <v>0</v>
      </c>
      <c r="BS65" s="213"/>
    </row>
    <row r="66" spans="1:71" ht="36" customHeight="1" x14ac:dyDescent="0.25">
      <c r="A66" s="229" t="s">
        <v>34</v>
      </c>
      <c r="B66" s="230" t="s">
        <v>42</v>
      </c>
      <c r="C66" s="230" t="s">
        <v>98</v>
      </c>
      <c r="D66" s="312" t="s">
        <v>217</v>
      </c>
      <c r="E66" s="230" t="s">
        <v>205</v>
      </c>
      <c r="F66" s="242" t="s">
        <v>14</v>
      </c>
      <c r="G66" s="8">
        <f t="shared" ref="G66" si="420">H66+N66</f>
        <v>0</v>
      </c>
      <c r="H66" s="112"/>
      <c r="I66" s="202"/>
      <c r="J66" s="203"/>
      <c r="K66" s="203"/>
      <c r="L66" s="203"/>
      <c r="M66" s="204"/>
      <c r="N66" s="16">
        <f t="shared" ref="N66" si="421">SUM(I66:M66)</f>
        <v>0</v>
      </c>
      <c r="O66" s="8">
        <f t="shared" ref="O66" si="422">P66+V66</f>
        <v>0</v>
      </c>
      <c r="P66" s="113"/>
      <c r="Q66" s="149"/>
      <c r="R66" s="150"/>
      <c r="S66" s="150"/>
      <c r="T66" s="150"/>
      <c r="U66" s="151"/>
      <c r="V66" s="50">
        <f t="shared" ref="V66" si="423">SUM(Q66:U66)</f>
        <v>0</v>
      </c>
      <c r="W66" s="8">
        <f t="shared" ref="W66" si="424">X66+AD66</f>
        <v>0</v>
      </c>
      <c r="X66" s="112"/>
      <c r="Y66" s="202"/>
      <c r="Z66" s="203"/>
      <c r="AA66" s="203"/>
      <c r="AB66" s="203"/>
      <c r="AC66" s="204"/>
      <c r="AD66" s="16">
        <f t="shared" ref="AD66" si="425">SUM(Y66:AC66)</f>
        <v>0</v>
      </c>
      <c r="AE66" s="8">
        <f t="shared" ref="AE66" si="426">AF66+AL66</f>
        <v>0</v>
      </c>
      <c r="AF66" s="112"/>
      <c r="AG66" s="202"/>
      <c r="AH66" s="203"/>
      <c r="AI66" s="203"/>
      <c r="AJ66" s="203"/>
      <c r="AK66" s="204"/>
      <c r="AL66" s="50">
        <f t="shared" ref="AL66" si="427">SUM(AG66:AK66)</f>
        <v>0</v>
      </c>
      <c r="AM66" s="8">
        <f t="shared" ref="AM66" si="428">AN66+AT66</f>
        <v>0</v>
      </c>
      <c r="AN66" s="112"/>
      <c r="AO66" s="149"/>
      <c r="AP66" s="150"/>
      <c r="AQ66" s="150"/>
      <c r="AR66" s="150"/>
      <c r="AS66" s="151"/>
      <c r="AT66" s="51">
        <f t="shared" ref="AT66" si="429">SUM(AO66:AS66)</f>
        <v>0</v>
      </c>
      <c r="AU66" s="8">
        <f t="shared" ref="AU66" si="430">AV66+BB66</f>
        <v>0</v>
      </c>
      <c r="AV66" s="112"/>
      <c r="AW66" s="206"/>
      <c r="AX66" s="203"/>
      <c r="AY66" s="203"/>
      <c r="AZ66" s="203"/>
      <c r="BA66" s="204"/>
      <c r="BB66" s="16">
        <f t="shared" ref="BB66" si="431">SUM(AW66:BA66)</f>
        <v>0</v>
      </c>
      <c r="BC66" s="8">
        <f t="shared" ref="BC66" si="432">G66+W66+AM66</f>
        <v>0</v>
      </c>
      <c r="BD66" s="15">
        <f t="shared" ref="BD66" si="433">H66+X66+AN66</f>
        <v>0</v>
      </c>
      <c r="BE66" s="154">
        <f t="shared" ref="BE66" si="434">I66+Y66+AO66</f>
        <v>0</v>
      </c>
      <c r="BF66" s="154">
        <f t="shared" ref="BF66" si="435">J66+Z66+AP66</f>
        <v>0</v>
      </c>
      <c r="BG66" s="154">
        <f t="shared" ref="BG66" si="436">K66+AA66+AQ66</f>
        <v>0</v>
      </c>
      <c r="BH66" s="154">
        <f t="shared" ref="BH66" si="437">L66+AB66+AR66</f>
        <v>0</v>
      </c>
      <c r="BI66" s="155">
        <f t="shared" ref="BI66" si="438">M66+AC66+AS66</f>
        <v>0</v>
      </c>
      <c r="BJ66" s="16">
        <f t="shared" ref="BJ66" si="439">N66+AD66+AT66</f>
        <v>0</v>
      </c>
      <c r="BK66" s="8">
        <f t="shared" ref="BK66" si="440">O66+AE66+AU66</f>
        <v>0</v>
      </c>
      <c r="BL66" s="15">
        <f t="shared" ref="BL66" si="441">P66+AF66+AV66</f>
        <v>0</v>
      </c>
      <c r="BM66" s="154">
        <f t="shared" ref="BM66" si="442">Q66+AG66+AW66</f>
        <v>0</v>
      </c>
      <c r="BN66" s="154">
        <f t="shared" ref="BN66" si="443">R66+AH66+AX66</f>
        <v>0</v>
      </c>
      <c r="BO66" s="154">
        <f t="shared" ref="BO66" si="444">S66+AI66+AY66</f>
        <v>0</v>
      </c>
      <c r="BP66" s="154">
        <f t="shared" ref="BP66" si="445">T66+AJ66+AZ66</f>
        <v>0</v>
      </c>
      <c r="BQ66" s="155">
        <f t="shared" ref="BQ66" si="446">U66+AK66+BA66</f>
        <v>0</v>
      </c>
      <c r="BR66" s="16">
        <f t="shared" ref="BR66" si="447">V66+AL66+BB66</f>
        <v>0</v>
      </c>
      <c r="BS66" s="213"/>
    </row>
    <row r="67" spans="1:71" ht="36" customHeight="1" x14ac:dyDescent="0.25">
      <c r="A67" s="98" t="s">
        <v>34</v>
      </c>
      <c r="B67" s="88" t="s">
        <v>42</v>
      </c>
      <c r="C67" s="88" t="s">
        <v>98</v>
      </c>
      <c r="D67" s="100" t="s">
        <v>119</v>
      </c>
      <c r="E67" s="279" t="s">
        <v>208</v>
      </c>
      <c r="F67" s="99" t="s">
        <v>14</v>
      </c>
      <c r="G67" s="8">
        <f t="shared" si="351"/>
        <v>0</v>
      </c>
      <c r="H67" s="112"/>
      <c r="I67" s="202"/>
      <c r="J67" s="203"/>
      <c r="K67" s="203"/>
      <c r="L67" s="203"/>
      <c r="M67" s="204"/>
      <c r="N67" s="16">
        <f t="shared" si="316"/>
        <v>0</v>
      </c>
      <c r="O67" s="8">
        <f t="shared" si="317"/>
        <v>0</v>
      </c>
      <c r="P67" s="113"/>
      <c r="Q67" s="149"/>
      <c r="R67" s="150"/>
      <c r="S67" s="150"/>
      <c r="T67" s="150"/>
      <c r="U67" s="151"/>
      <c r="V67" s="50">
        <f t="shared" si="319"/>
        <v>0</v>
      </c>
      <c r="W67" s="8">
        <f t="shared" si="320"/>
        <v>0</v>
      </c>
      <c r="X67" s="112"/>
      <c r="Y67" s="202"/>
      <c r="Z67" s="203"/>
      <c r="AA67" s="203"/>
      <c r="AB67" s="203"/>
      <c r="AC67" s="204"/>
      <c r="AD67" s="16">
        <f t="shared" si="323"/>
        <v>0</v>
      </c>
      <c r="AE67" s="8">
        <f t="shared" si="324"/>
        <v>0</v>
      </c>
      <c r="AF67" s="112"/>
      <c r="AG67" s="202"/>
      <c r="AH67" s="203"/>
      <c r="AI67" s="203"/>
      <c r="AJ67" s="203"/>
      <c r="AK67" s="204"/>
      <c r="AL67" s="50">
        <f t="shared" si="327"/>
        <v>0</v>
      </c>
      <c r="AM67" s="8">
        <f t="shared" si="328"/>
        <v>0</v>
      </c>
      <c r="AN67" s="112"/>
      <c r="AO67" s="149"/>
      <c r="AP67" s="150"/>
      <c r="AQ67" s="150"/>
      <c r="AR67" s="150"/>
      <c r="AS67" s="151"/>
      <c r="AT67" s="51">
        <f t="shared" si="331"/>
        <v>0</v>
      </c>
      <c r="AU67" s="8">
        <f t="shared" si="332"/>
        <v>0</v>
      </c>
      <c r="AV67" s="112"/>
      <c r="AW67" s="206"/>
      <c r="AX67" s="203"/>
      <c r="AY67" s="203"/>
      <c r="AZ67" s="203"/>
      <c r="BA67" s="204"/>
      <c r="BB67" s="16">
        <f t="shared" si="334"/>
        <v>0</v>
      </c>
      <c r="BC67" s="8">
        <f t="shared" si="335"/>
        <v>0</v>
      </c>
      <c r="BD67" s="15">
        <f t="shared" si="336"/>
        <v>0</v>
      </c>
      <c r="BE67" s="154">
        <f t="shared" si="337"/>
        <v>0</v>
      </c>
      <c r="BF67" s="154">
        <f t="shared" si="338"/>
        <v>0</v>
      </c>
      <c r="BG67" s="154">
        <f t="shared" si="339"/>
        <v>0</v>
      </c>
      <c r="BH67" s="154">
        <f t="shared" si="340"/>
        <v>0</v>
      </c>
      <c r="BI67" s="155">
        <f t="shared" si="341"/>
        <v>0</v>
      </c>
      <c r="BJ67" s="16">
        <f t="shared" si="342"/>
        <v>0</v>
      </c>
      <c r="BK67" s="8">
        <f t="shared" si="343"/>
        <v>0</v>
      </c>
      <c r="BL67" s="15">
        <f t="shared" si="344"/>
        <v>0</v>
      </c>
      <c r="BM67" s="154">
        <f t="shared" si="345"/>
        <v>0</v>
      </c>
      <c r="BN67" s="154">
        <f t="shared" si="346"/>
        <v>0</v>
      </c>
      <c r="BO67" s="154">
        <f t="shared" si="347"/>
        <v>0</v>
      </c>
      <c r="BP67" s="154">
        <f t="shared" si="348"/>
        <v>0</v>
      </c>
      <c r="BQ67" s="155">
        <f t="shared" si="349"/>
        <v>0</v>
      </c>
      <c r="BR67" s="16">
        <f t="shared" si="350"/>
        <v>0</v>
      </c>
      <c r="BS67" s="213"/>
    </row>
    <row r="68" spans="1:71" ht="36" customHeight="1" x14ac:dyDescent="0.25">
      <c r="A68" s="90" t="s">
        <v>34</v>
      </c>
      <c r="B68" s="91" t="s">
        <v>42</v>
      </c>
      <c r="C68" s="101" t="s">
        <v>98</v>
      </c>
      <c r="D68" s="92" t="s">
        <v>81</v>
      </c>
      <c r="E68" s="261" t="s">
        <v>189</v>
      </c>
      <c r="F68" s="99" t="s">
        <v>14</v>
      </c>
      <c r="G68" s="8">
        <f t="shared" ref="G68" si="448">H68+N68</f>
        <v>0</v>
      </c>
      <c r="H68" s="112"/>
      <c r="I68" s="202"/>
      <c r="J68" s="203"/>
      <c r="K68" s="203"/>
      <c r="L68" s="203"/>
      <c r="M68" s="204"/>
      <c r="N68" s="16">
        <f t="shared" ref="N68" si="449">SUM(I68:M68)</f>
        <v>0</v>
      </c>
      <c r="O68" s="8">
        <f t="shared" ref="O68" si="450">P68+V68</f>
        <v>0</v>
      </c>
      <c r="P68" s="113"/>
      <c r="Q68" s="149"/>
      <c r="R68" s="150"/>
      <c r="S68" s="150"/>
      <c r="T68" s="150"/>
      <c r="U68" s="151"/>
      <c r="V68" s="50">
        <f t="shared" ref="V68" si="451">SUM(Q68:U68)</f>
        <v>0</v>
      </c>
      <c r="W68" s="8">
        <f t="shared" ref="W68" si="452">X68+AD68</f>
        <v>0</v>
      </c>
      <c r="X68" s="112"/>
      <c r="Y68" s="202"/>
      <c r="Z68" s="203"/>
      <c r="AA68" s="203"/>
      <c r="AB68" s="203"/>
      <c r="AC68" s="204"/>
      <c r="AD68" s="16">
        <f t="shared" ref="AD68" si="453">SUM(Y68:AC68)</f>
        <v>0</v>
      </c>
      <c r="AE68" s="8">
        <f t="shared" ref="AE68" si="454">AF68+AL68</f>
        <v>0</v>
      </c>
      <c r="AF68" s="112"/>
      <c r="AG68" s="202"/>
      <c r="AH68" s="203"/>
      <c r="AI68" s="203"/>
      <c r="AJ68" s="203"/>
      <c r="AK68" s="204"/>
      <c r="AL68" s="50">
        <f t="shared" ref="AL68" si="455">SUM(AG68:AK68)</f>
        <v>0</v>
      </c>
      <c r="AM68" s="8">
        <f t="shared" ref="AM68" si="456">AN68+AT68</f>
        <v>0</v>
      </c>
      <c r="AN68" s="112"/>
      <c r="AO68" s="149"/>
      <c r="AP68" s="150"/>
      <c r="AQ68" s="150"/>
      <c r="AR68" s="150"/>
      <c r="AS68" s="151"/>
      <c r="AT68" s="51">
        <f t="shared" ref="AT68" si="457">SUM(AO68:AS68)</f>
        <v>0</v>
      </c>
      <c r="AU68" s="8">
        <f t="shared" ref="AU68" si="458">AV68+BB68</f>
        <v>0</v>
      </c>
      <c r="AV68" s="112"/>
      <c r="AW68" s="206"/>
      <c r="AX68" s="203"/>
      <c r="AY68" s="203"/>
      <c r="AZ68" s="203"/>
      <c r="BA68" s="204"/>
      <c r="BB68" s="16">
        <f t="shared" ref="BB68" si="459">SUM(AW68:BA68)</f>
        <v>0</v>
      </c>
      <c r="BC68" s="8">
        <f t="shared" ref="BC68" si="460">G68+W68+AM68</f>
        <v>0</v>
      </c>
      <c r="BD68" s="15">
        <f t="shared" ref="BD68" si="461">H68+X68+AN68</f>
        <v>0</v>
      </c>
      <c r="BE68" s="154">
        <f t="shared" ref="BE68" si="462">I68+Y68+AO68</f>
        <v>0</v>
      </c>
      <c r="BF68" s="154">
        <f t="shared" ref="BF68" si="463">J68+Z68+AP68</f>
        <v>0</v>
      </c>
      <c r="BG68" s="154">
        <f t="shared" ref="BG68" si="464">K68+AA68+AQ68</f>
        <v>0</v>
      </c>
      <c r="BH68" s="154">
        <f t="shared" ref="BH68" si="465">L68+AB68+AR68</f>
        <v>0</v>
      </c>
      <c r="BI68" s="155">
        <f t="shared" ref="BI68" si="466">M68+AC68+AS68</f>
        <v>0</v>
      </c>
      <c r="BJ68" s="16">
        <f t="shared" ref="BJ68" si="467">N68+AD68+AT68</f>
        <v>0</v>
      </c>
      <c r="BK68" s="8">
        <f t="shared" ref="BK68" si="468">O68+AE68+AU68</f>
        <v>0</v>
      </c>
      <c r="BL68" s="15">
        <f t="shared" ref="BL68" si="469">P68+AF68+AV68</f>
        <v>0</v>
      </c>
      <c r="BM68" s="154">
        <f t="shared" ref="BM68" si="470">Q68+AG68+AW68</f>
        <v>0</v>
      </c>
      <c r="BN68" s="154">
        <f t="shared" ref="BN68" si="471">R68+AH68+AX68</f>
        <v>0</v>
      </c>
      <c r="BO68" s="154">
        <f t="shared" ref="BO68" si="472">S68+AI68+AY68</f>
        <v>0</v>
      </c>
      <c r="BP68" s="154">
        <f t="shared" ref="BP68" si="473">T68+AJ68+AZ68</f>
        <v>0</v>
      </c>
      <c r="BQ68" s="155">
        <f t="shared" ref="BQ68" si="474">U68+AK68+BA68</f>
        <v>0</v>
      </c>
      <c r="BR68" s="16">
        <f t="shared" ref="BR68" si="475">V68+AL68+BB68</f>
        <v>0</v>
      </c>
      <c r="BS68" s="213"/>
    </row>
    <row r="69" spans="1:71" ht="36" customHeight="1" thickBot="1" x14ac:dyDescent="0.3">
      <c r="A69" s="229" t="s">
        <v>34</v>
      </c>
      <c r="B69" s="261" t="s">
        <v>42</v>
      </c>
      <c r="C69" s="286" t="s">
        <v>98</v>
      </c>
      <c r="D69" s="264" t="s">
        <v>206</v>
      </c>
      <c r="E69" s="261" t="s">
        <v>189</v>
      </c>
      <c r="F69" s="263" t="s">
        <v>14</v>
      </c>
      <c r="G69" s="8">
        <f t="shared" ref="G69" si="476">H69+N69</f>
        <v>0</v>
      </c>
      <c r="H69" s="112"/>
      <c r="I69" s="202"/>
      <c r="J69" s="203"/>
      <c r="K69" s="203"/>
      <c r="L69" s="203"/>
      <c r="M69" s="204"/>
      <c r="N69" s="16">
        <f t="shared" ref="N69" si="477">SUM(I69:M69)</f>
        <v>0</v>
      </c>
      <c r="O69" s="8">
        <f t="shared" ref="O69" si="478">P69+V69</f>
        <v>0</v>
      </c>
      <c r="P69" s="113"/>
      <c r="Q69" s="149"/>
      <c r="R69" s="150"/>
      <c r="S69" s="150"/>
      <c r="T69" s="150"/>
      <c r="U69" s="151"/>
      <c r="V69" s="50">
        <f t="shared" ref="V69" si="479">SUM(Q69:U69)</f>
        <v>0</v>
      </c>
      <c r="W69" s="8">
        <f t="shared" ref="W69" si="480">X69+AD69</f>
        <v>0</v>
      </c>
      <c r="X69" s="112"/>
      <c r="Y69" s="202"/>
      <c r="Z69" s="203"/>
      <c r="AA69" s="203"/>
      <c r="AB69" s="203"/>
      <c r="AC69" s="204"/>
      <c r="AD69" s="16">
        <f t="shared" ref="AD69" si="481">SUM(Y69:AC69)</f>
        <v>0</v>
      </c>
      <c r="AE69" s="8">
        <f t="shared" ref="AE69" si="482">AF69+AL69</f>
        <v>0</v>
      </c>
      <c r="AF69" s="112"/>
      <c r="AG69" s="202"/>
      <c r="AH69" s="203"/>
      <c r="AI69" s="203"/>
      <c r="AJ69" s="203"/>
      <c r="AK69" s="204"/>
      <c r="AL69" s="50">
        <f t="shared" ref="AL69" si="483">SUM(AG69:AK69)</f>
        <v>0</v>
      </c>
      <c r="AM69" s="8">
        <f t="shared" ref="AM69" si="484">AN69+AT69</f>
        <v>0</v>
      </c>
      <c r="AN69" s="112"/>
      <c r="AO69" s="149"/>
      <c r="AP69" s="150"/>
      <c r="AQ69" s="150"/>
      <c r="AR69" s="150"/>
      <c r="AS69" s="151"/>
      <c r="AT69" s="51">
        <f t="shared" ref="AT69" si="485">SUM(AO69:AS69)</f>
        <v>0</v>
      </c>
      <c r="AU69" s="8">
        <f t="shared" ref="AU69" si="486">AV69+BB69</f>
        <v>0</v>
      </c>
      <c r="AV69" s="112"/>
      <c r="AW69" s="206"/>
      <c r="AX69" s="203"/>
      <c r="AY69" s="203"/>
      <c r="AZ69" s="203"/>
      <c r="BA69" s="204"/>
      <c r="BB69" s="16">
        <f t="shared" ref="BB69" si="487">SUM(AW69:BA69)</f>
        <v>0</v>
      </c>
      <c r="BC69" s="8">
        <f t="shared" ref="BC69" si="488">G69+W69+AM69</f>
        <v>0</v>
      </c>
      <c r="BD69" s="15">
        <f t="shared" ref="BD69" si="489">H69+X69+AN69</f>
        <v>0</v>
      </c>
      <c r="BE69" s="154">
        <f t="shared" ref="BE69" si="490">I69+Y69+AO69</f>
        <v>0</v>
      </c>
      <c r="BF69" s="154">
        <f t="shared" ref="BF69" si="491">J69+Z69+AP69</f>
        <v>0</v>
      </c>
      <c r="BG69" s="154">
        <f t="shared" ref="BG69" si="492">K69+AA69+AQ69</f>
        <v>0</v>
      </c>
      <c r="BH69" s="154">
        <f t="shared" ref="BH69" si="493">L69+AB69+AR69</f>
        <v>0</v>
      </c>
      <c r="BI69" s="155">
        <f t="shared" ref="BI69" si="494">M69+AC69+AS69</f>
        <v>0</v>
      </c>
      <c r="BJ69" s="16">
        <f t="shared" ref="BJ69" si="495">N69+AD69+AT69</f>
        <v>0</v>
      </c>
      <c r="BK69" s="8">
        <f t="shared" ref="BK69" si="496">O69+AE69+AU69</f>
        <v>0</v>
      </c>
      <c r="BL69" s="15">
        <f t="shared" ref="BL69" si="497">P69+AF69+AV69</f>
        <v>0</v>
      </c>
      <c r="BM69" s="154">
        <f t="shared" ref="BM69" si="498">Q69+AG69+AW69</f>
        <v>0</v>
      </c>
      <c r="BN69" s="154">
        <f t="shared" ref="BN69" si="499">R69+AH69+AX69</f>
        <v>0</v>
      </c>
      <c r="BO69" s="154">
        <f t="shared" ref="BO69" si="500">S69+AI69+AY69</f>
        <v>0</v>
      </c>
      <c r="BP69" s="154">
        <f t="shared" ref="BP69" si="501">T69+AJ69+AZ69</f>
        <v>0</v>
      </c>
      <c r="BQ69" s="155">
        <f t="shared" ref="BQ69" si="502">U69+AK69+BA69</f>
        <v>0</v>
      </c>
      <c r="BR69" s="16">
        <f t="shared" ref="BR69" si="503">V69+AL69+BB69</f>
        <v>0</v>
      </c>
      <c r="BS69" s="213"/>
    </row>
    <row r="70" spans="1:71" ht="36" customHeight="1" thickBot="1" x14ac:dyDescent="0.3">
      <c r="A70" s="166"/>
      <c r="B70" s="167"/>
      <c r="C70" s="167"/>
      <c r="D70" s="167"/>
      <c r="E70" s="167"/>
      <c r="F70" s="168"/>
      <c r="G70" s="40">
        <f t="shared" si="351"/>
        <v>0</v>
      </c>
      <c r="H70" s="111">
        <f>SUM(H65:H69)</f>
        <v>0</v>
      </c>
      <c r="I70" s="120">
        <f>SUM(I65:I69)</f>
        <v>0</v>
      </c>
      <c r="J70" s="121">
        <f>SUM(J65:J69)</f>
        <v>0</v>
      </c>
      <c r="K70" s="121">
        <f t="shared" ref="K70:M70" si="504">SUM(K65:K69)</f>
        <v>0</v>
      </c>
      <c r="L70" s="121">
        <f>SUM(L65:L69)</f>
        <v>0</v>
      </c>
      <c r="M70" s="121">
        <f t="shared" si="504"/>
        <v>0</v>
      </c>
      <c r="N70" s="30">
        <f t="shared" si="316"/>
        <v>0</v>
      </c>
      <c r="O70" s="40">
        <f t="shared" si="317"/>
        <v>0</v>
      </c>
      <c r="P70" s="111">
        <f>SUM(P65:P69)</f>
        <v>0</v>
      </c>
      <c r="Q70" s="120">
        <f>SUM(Q65:Q69)</f>
        <v>0</v>
      </c>
      <c r="R70" s="121">
        <f>SUM(R65:R69)</f>
        <v>0</v>
      </c>
      <c r="S70" s="121">
        <f t="shared" ref="S70" si="505">SUM(S65:S69)</f>
        <v>0</v>
      </c>
      <c r="T70" s="121">
        <f t="shared" ref="T70" si="506">SUM(T65:T69)</f>
        <v>0</v>
      </c>
      <c r="U70" s="121">
        <f t="shared" ref="U70" si="507">SUM(U65:U69)</f>
        <v>0</v>
      </c>
      <c r="V70" s="54">
        <f t="shared" si="319"/>
        <v>0</v>
      </c>
      <c r="W70" s="40">
        <f t="shared" si="320"/>
        <v>0</v>
      </c>
      <c r="X70" s="111">
        <f>SUM(X65:X69)</f>
        <v>0</v>
      </c>
      <c r="Y70" s="120">
        <f>SUM(Y65:Y69)</f>
        <v>0</v>
      </c>
      <c r="Z70" s="121">
        <f>SUM(Z65:Z69)</f>
        <v>0</v>
      </c>
      <c r="AA70" s="121">
        <f t="shared" ref="AA70" si="508">SUM(AA65:AA69)</f>
        <v>0</v>
      </c>
      <c r="AB70" s="121">
        <f t="shared" ref="AB70" si="509">SUM(AB65:AB69)</f>
        <v>0</v>
      </c>
      <c r="AC70" s="121">
        <f t="shared" ref="AC70" si="510">SUM(AC65:AC69)</f>
        <v>0</v>
      </c>
      <c r="AD70" s="30">
        <f t="shared" si="323"/>
        <v>0</v>
      </c>
      <c r="AE70" s="40">
        <f t="shared" si="324"/>
        <v>0</v>
      </c>
      <c r="AF70" s="111">
        <f>SUM(AF65:AF69)</f>
        <v>0</v>
      </c>
      <c r="AG70" s="120">
        <f>SUM(AG65:AG69)</f>
        <v>0</v>
      </c>
      <c r="AH70" s="121">
        <f>SUM(AH65:AH69)</f>
        <v>0</v>
      </c>
      <c r="AI70" s="121">
        <f>SUM(AI65:AI69)</f>
        <v>0</v>
      </c>
      <c r="AJ70" s="121">
        <f t="shared" ref="AJ70" si="511">SUM(AJ65:AJ69)</f>
        <v>0</v>
      </c>
      <c r="AK70" s="121">
        <f t="shared" ref="AK70" si="512">SUM(AK65:AK69)</f>
        <v>0</v>
      </c>
      <c r="AL70" s="54">
        <f t="shared" si="327"/>
        <v>0</v>
      </c>
      <c r="AM70" s="40">
        <f t="shared" si="328"/>
        <v>0</v>
      </c>
      <c r="AN70" s="111">
        <f>SUM(AN65:AN69)</f>
        <v>0</v>
      </c>
      <c r="AO70" s="120">
        <f>SUM(AO65:AO69)</f>
        <v>0</v>
      </c>
      <c r="AP70" s="121">
        <f>SUM(AP65:AP69)</f>
        <v>0</v>
      </c>
      <c r="AQ70" s="121">
        <f>SUM(AQ65:AQ69)</f>
        <v>0</v>
      </c>
      <c r="AR70" s="121">
        <f t="shared" ref="AR70" si="513">SUM(AR65:AR69)</f>
        <v>0</v>
      </c>
      <c r="AS70" s="121">
        <f t="shared" ref="AS70" si="514">SUM(AS65:AS69)</f>
        <v>0</v>
      </c>
      <c r="AT70" s="55">
        <f t="shared" si="331"/>
        <v>0</v>
      </c>
      <c r="AU70" s="40">
        <f t="shared" si="332"/>
        <v>0</v>
      </c>
      <c r="AV70" s="111">
        <f>SUM(AV65:AV69)</f>
        <v>0</v>
      </c>
      <c r="AW70" s="120">
        <f>SUM(AW65:AW69)</f>
        <v>0</v>
      </c>
      <c r="AX70" s="121">
        <f>SUM(AX65:AX69)</f>
        <v>0</v>
      </c>
      <c r="AY70" s="121">
        <f t="shared" ref="AY70" si="515">SUM(AY65:AY69)</f>
        <v>0</v>
      </c>
      <c r="AZ70" s="121">
        <f t="shared" ref="AZ70" si="516">SUM(AZ65:AZ69)</f>
        <v>0</v>
      </c>
      <c r="BA70" s="121">
        <f t="shared" ref="BA70" si="517">SUM(BA65:BA69)</f>
        <v>0</v>
      </c>
      <c r="BB70" s="30">
        <f t="shared" si="334"/>
        <v>0</v>
      </c>
      <c r="BC70" s="40">
        <f t="shared" si="335"/>
        <v>0</v>
      </c>
      <c r="BD70" s="41">
        <f t="shared" si="336"/>
        <v>0</v>
      </c>
      <c r="BE70" s="158">
        <f t="shared" si="337"/>
        <v>0</v>
      </c>
      <c r="BF70" s="158">
        <f t="shared" si="338"/>
        <v>0</v>
      </c>
      <c r="BG70" s="158">
        <f t="shared" si="339"/>
        <v>0</v>
      </c>
      <c r="BH70" s="158">
        <f t="shared" si="340"/>
        <v>0</v>
      </c>
      <c r="BI70" s="159">
        <f t="shared" si="341"/>
        <v>0</v>
      </c>
      <c r="BJ70" s="30">
        <f t="shared" si="342"/>
        <v>0</v>
      </c>
      <c r="BK70" s="40">
        <f t="shared" si="343"/>
        <v>0</v>
      </c>
      <c r="BL70" s="41">
        <f t="shared" si="344"/>
        <v>0</v>
      </c>
      <c r="BM70" s="158">
        <f t="shared" si="345"/>
        <v>0</v>
      </c>
      <c r="BN70" s="158">
        <f t="shared" si="346"/>
        <v>0</v>
      </c>
      <c r="BO70" s="158">
        <f t="shared" si="347"/>
        <v>0</v>
      </c>
      <c r="BP70" s="158">
        <f t="shared" si="348"/>
        <v>0</v>
      </c>
      <c r="BQ70" s="159">
        <f t="shared" si="349"/>
        <v>0</v>
      </c>
      <c r="BR70" s="30">
        <f t="shared" si="350"/>
        <v>0</v>
      </c>
      <c r="BS70" s="213">
        <f t="shared" si="128"/>
        <v>0</v>
      </c>
    </row>
    <row r="71" spans="1:71" ht="36" customHeight="1" x14ac:dyDescent="0.25">
      <c r="A71" s="98" t="s">
        <v>34</v>
      </c>
      <c r="B71" s="88" t="s">
        <v>43</v>
      </c>
      <c r="C71" s="88" t="s">
        <v>95</v>
      </c>
      <c r="D71" s="87" t="s">
        <v>81</v>
      </c>
      <c r="E71" s="230" t="s">
        <v>189</v>
      </c>
      <c r="F71" s="99" t="s">
        <v>14</v>
      </c>
      <c r="G71" s="31">
        <f t="shared" si="351"/>
        <v>0</v>
      </c>
      <c r="H71" s="32"/>
      <c r="I71" s="33"/>
      <c r="J71" s="34"/>
      <c r="K71" s="34"/>
      <c r="L71" s="34"/>
      <c r="M71" s="35"/>
      <c r="N71" s="39">
        <f t="shared" si="316"/>
        <v>0</v>
      </c>
      <c r="O71" s="31">
        <f t="shared" si="317"/>
        <v>0</v>
      </c>
      <c r="P71" s="36"/>
      <c r="Q71" s="140"/>
      <c r="R71" s="141"/>
      <c r="S71" s="141"/>
      <c r="T71" s="141"/>
      <c r="U71" s="142"/>
      <c r="V71" s="56">
        <f t="shared" si="319"/>
        <v>0</v>
      </c>
      <c r="W71" s="31">
        <f t="shared" si="320"/>
        <v>0</v>
      </c>
      <c r="X71" s="32"/>
      <c r="Y71" s="33"/>
      <c r="Z71" s="34"/>
      <c r="AA71" s="34"/>
      <c r="AB71" s="34"/>
      <c r="AC71" s="35"/>
      <c r="AD71" s="39">
        <f t="shared" si="323"/>
        <v>0</v>
      </c>
      <c r="AE71" s="31">
        <f t="shared" si="324"/>
        <v>0</v>
      </c>
      <c r="AF71" s="32"/>
      <c r="AG71" s="33"/>
      <c r="AH71" s="34"/>
      <c r="AI71" s="34"/>
      <c r="AJ71" s="34"/>
      <c r="AK71" s="35"/>
      <c r="AL71" s="56">
        <f t="shared" si="327"/>
        <v>0</v>
      </c>
      <c r="AM71" s="31">
        <f t="shared" si="328"/>
        <v>0</v>
      </c>
      <c r="AN71" s="32"/>
      <c r="AO71" s="140"/>
      <c r="AP71" s="141"/>
      <c r="AQ71" s="141"/>
      <c r="AR71" s="141"/>
      <c r="AS71" s="142"/>
      <c r="AT71" s="57">
        <f t="shared" si="331"/>
        <v>0</v>
      </c>
      <c r="AU71" s="31">
        <f t="shared" si="332"/>
        <v>0</v>
      </c>
      <c r="AV71" s="32"/>
      <c r="AW71" s="37"/>
      <c r="AX71" s="34"/>
      <c r="AY71" s="34"/>
      <c r="AZ71" s="34"/>
      <c r="BA71" s="35"/>
      <c r="BB71" s="39">
        <f t="shared" si="334"/>
        <v>0</v>
      </c>
      <c r="BC71" s="31">
        <f t="shared" si="335"/>
        <v>0</v>
      </c>
      <c r="BD71" s="38">
        <f t="shared" si="336"/>
        <v>0</v>
      </c>
      <c r="BE71" s="160">
        <f t="shared" si="337"/>
        <v>0</v>
      </c>
      <c r="BF71" s="160">
        <f t="shared" si="338"/>
        <v>0</v>
      </c>
      <c r="BG71" s="160">
        <f t="shared" si="339"/>
        <v>0</v>
      </c>
      <c r="BH71" s="160">
        <f t="shared" si="340"/>
        <v>0</v>
      </c>
      <c r="BI71" s="161">
        <f t="shared" si="341"/>
        <v>0</v>
      </c>
      <c r="BJ71" s="39">
        <f t="shared" si="342"/>
        <v>0</v>
      </c>
      <c r="BK71" s="31">
        <f t="shared" si="343"/>
        <v>0</v>
      </c>
      <c r="BL71" s="38">
        <f t="shared" si="344"/>
        <v>0</v>
      </c>
      <c r="BM71" s="160">
        <f t="shared" si="345"/>
        <v>0</v>
      </c>
      <c r="BN71" s="160">
        <f t="shared" si="346"/>
        <v>0</v>
      </c>
      <c r="BO71" s="160">
        <f t="shared" si="347"/>
        <v>0</v>
      </c>
      <c r="BP71" s="160">
        <f t="shared" si="348"/>
        <v>0</v>
      </c>
      <c r="BQ71" s="161">
        <f t="shared" si="349"/>
        <v>0</v>
      </c>
      <c r="BR71" s="39">
        <f t="shared" si="350"/>
        <v>0</v>
      </c>
      <c r="BS71" s="213"/>
    </row>
    <row r="72" spans="1:71" ht="36" customHeight="1" thickBot="1" x14ac:dyDescent="0.3">
      <c r="A72" s="90" t="s">
        <v>34</v>
      </c>
      <c r="B72" s="91" t="s">
        <v>43</v>
      </c>
      <c r="C72" s="101" t="s">
        <v>95</v>
      </c>
      <c r="D72" s="92" t="s">
        <v>48</v>
      </c>
      <c r="E72" s="261" t="s">
        <v>205</v>
      </c>
      <c r="F72" s="93" t="s">
        <v>14</v>
      </c>
      <c r="G72" s="21">
        <f t="shared" si="351"/>
        <v>0</v>
      </c>
      <c r="H72" s="22"/>
      <c r="I72" s="23"/>
      <c r="J72" s="24"/>
      <c r="K72" s="24"/>
      <c r="L72" s="24"/>
      <c r="M72" s="25"/>
      <c r="N72" s="29">
        <f t="shared" si="316"/>
        <v>0</v>
      </c>
      <c r="O72" s="21">
        <f t="shared" si="317"/>
        <v>0</v>
      </c>
      <c r="P72" s="26"/>
      <c r="Q72" s="137"/>
      <c r="R72" s="138"/>
      <c r="S72" s="138"/>
      <c r="T72" s="138"/>
      <c r="U72" s="139"/>
      <c r="V72" s="52">
        <f t="shared" si="319"/>
        <v>0</v>
      </c>
      <c r="W72" s="21">
        <f t="shared" si="320"/>
        <v>0</v>
      </c>
      <c r="X72" s="22"/>
      <c r="Y72" s="23"/>
      <c r="Z72" s="24"/>
      <c r="AA72" s="24"/>
      <c r="AB72" s="24"/>
      <c r="AC72" s="25"/>
      <c r="AD72" s="29">
        <f t="shared" si="323"/>
        <v>0</v>
      </c>
      <c r="AE72" s="21">
        <f t="shared" si="324"/>
        <v>0</v>
      </c>
      <c r="AF72" s="22"/>
      <c r="AG72" s="23"/>
      <c r="AH72" s="24"/>
      <c r="AI72" s="24"/>
      <c r="AJ72" s="24"/>
      <c r="AK72" s="25"/>
      <c r="AL72" s="52">
        <f t="shared" si="327"/>
        <v>0</v>
      </c>
      <c r="AM72" s="21">
        <f t="shared" si="328"/>
        <v>0</v>
      </c>
      <c r="AN72" s="22"/>
      <c r="AO72" s="137"/>
      <c r="AP72" s="138"/>
      <c r="AQ72" s="138"/>
      <c r="AR72" s="138"/>
      <c r="AS72" s="139"/>
      <c r="AT72" s="53">
        <f t="shared" si="331"/>
        <v>0</v>
      </c>
      <c r="AU72" s="21">
        <f t="shared" si="332"/>
        <v>0</v>
      </c>
      <c r="AV72" s="22"/>
      <c r="AW72" s="27"/>
      <c r="AX72" s="24"/>
      <c r="AY72" s="24"/>
      <c r="AZ72" s="24"/>
      <c r="BA72" s="25"/>
      <c r="BB72" s="29">
        <f t="shared" si="334"/>
        <v>0</v>
      </c>
      <c r="BC72" s="21">
        <f t="shared" si="335"/>
        <v>0</v>
      </c>
      <c r="BD72" s="28">
        <f t="shared" si="336"/>
        <v>0</v>
      </c>
      <c r="BE72" s="156">
        <f t="shared" si="337"/>
        <v>0</v>
      </c>
      <c r="BF72" s="156">
        <f t="shared" si="338"/>
        <v>0</v>
      </c>
      <c r="BG72" s="156">
        <f t="shared" si="339"/>
        <v>0</v>
      </c>
      <c r="BH72" s="156">
        <f t="shared" si="340"/>
        <v>0</v>
      </c>
      <c r="BI72" s="157">
        <f t="shared" si="341"/>
        <v>0</v>
      </c>
      <c r="BJ72" s="29">
        <f t="shared" si="342"/>
        <v>0</v>
      </c>
      <c r="BK72" s="21">
        <f t="shared" si="343"/>
        <v>0</v>
      </c>
      <c r="BL72" s="28">
        <f t="shared" si="344"/>
        <v>0</v>
      </c>
      <c r="BM72" s="156">
        <f t="shared" si="345"/>
        <v>0</v>
      </c>
      <c r="BN72" s="156">
        <f t="shared" si="346"/>
        <v>0</v>
      </c>
      <c r="BO72" s="156">
        <f t="shared" si="347"/>
        <v>0</v>
      </c>
      <c r="BP72" s="156">
        <f t="shared" si="348"/>
        <v>0</v>
      </c>
      <c r="BQ72" s="157">
        <f t="shared" si="349"/>
        <v>0</v>
      </c>
      <c r="BR72" s="29">
        <f t="shared" si="350"/>
        <v>0</v>
      </c>
      <c r="BS72" s="213"/>
    </row>
    <row r="73" spans="1:71" ht="36" customHeight="1" thickBot="1" x14ac:dyDescent="0.3">
      <c r="A73" s="166"/>
      <c r="B73" s="167"/>
      <c r="C73" s="167"/>
      <c r="D73" s="167"/>
      <c r="E73" s="167"/>
      <c r="F73" s="168"/>
      <c r="G73" s="40">
        <f t="shared" si="351"/>
        <v>0</v>
      </c>
      <c r="H73" s="111">
        <f t="shared" ref="H73:M73" si="518">SUM(H71:H72)</f>
        <v>0</v>
      </c>
      <c r="I73" s="120">
        <f t="shared" si="518"/>
        <v>0</v>
      </c>
      <c r="J73" s="121">
        <f t="shared" si="518"/>
        <v>0</v>
      </c>
      <c r="K73" s="121">
        <f t="shared" si="518"/>
        <v>0</v>
      </c>
      <c r="L73" s="121">
        <f t="shared" si="518"/>
        <v>0</v>
      </c>
      <c r="M73" s="122">
        <f t="shared" si="518"/>
        <v>0</v>
      </c>
      <c r="N73" s="30">
        <f t="shared" si="316"/>
        <v>0</v>
      </c>
      <c r="O73" s="40">
        <f t="shared" si="317"/>
        <v>0</v>
      </c>
      <c r="P73" s="111">
        <f t="shared" ref="P73:U73" si="519">SUM(P71:P72)</f>
        <v>0</v>
      </c>
      <c r="Q73" s="120">
        <f t="shared" si="519"/>
        <v>0</v>
      </c>
      <c r="R73" s="121">
        <f t="shared" si="519"/>
        <v>0</v>
      </c>
      <c r="S73" s="121">
        <f t="shared" si="519"/>
        <v>0</v>
      </c>
      <c r="T73" s="121">
        <f t="shared" si="519"/>
        <v>0</v>
      </c>
      <c r="U73" s="122">
        <f t="shared" si="519"/>
        <v>0</v>
      </c>
      <c r="V73" s="54">
        <f t="shared" si="319"/>
        <v>0</v>
      </c>
      <c r="W73" s="40">
        <f t="shared" si="320"/>
        <v>0</v>
      </c>
      <c r="X73" s="111">
        <f t="shared" ref="X73:AC73" si="520">SUM(X71:X72)</f>
        <v>0</v>
      </c>
      <c r="Y73" s="120">
        <f t="shared" si="520"/>
        <v>0</v>
      </c>
      <c r="Z73" s="121">
        <f t="shared" si="520"/>
        <v>0</v>
      </c>
      <c r="AA73" s="121">
        <f t="shared" si="520"/>
        <v>0</v>
      </c>
      <c r="AB73" s="121">
        <f>SUM(AB71:AB72)</f>
        <v>0</v>
      </c>
      <c r="AC73" s="122">
        <f t="shared" si="520"/>
        <v>0</v>
      </c>
      <c r="AD73" s="30">
        <f t="shared" si="323"/>
        <v>0</v>
      </c>
      <c r="AE73" s="40">
        <f t="shared" si="324"/>
        <v>0</v>
      </c>
      <c r="AF73" s="111">
        <f t="shared" ref="AF73:AK73" si="521">SUM(AF71:AF72)</f>
        <v>0</v>
      </c>
      <c r="AG73" s="120">
        <f t="shared" si="521"/>
        <v>0</v>
      </c>
      <c r="AH73" s="121">
        <f t="shared" si="521"/>
        <v>0</v>
      </c>
      <c r="AI73" s="121">
        <f t="shared" si="521"/>
        <v>0</v>
      </c>
      <c r="AJ73" s="121">
        <f t="shared" si="521"/>
        <v>0</v>
      </c>
      <c r="AK73" s="122">
        <f t="shared" si="521"/>
        <v>0</v>
      </c>
      <c r="AL73" s="54">
        <f t="shared" si="327"/>
        <v>0</v>
      </c>
      <c r="AM73" s="40">
        <f t="shared" si="328"/>
        <v>0</v>
      </c>
      <c r="AN73" s="111">
        <f t="shared" ref="AN73:AS73" si="522">SUM(AN71:AN72)</f>
        <v>0</v>
      </c>
      <c r="AO73" s="120">
        <f t="shared" si="522"/>
        <v>0</v>
      </c>
      <c r="AP73" s="121">
        <f t="shared" si="522"/>
        <v>0</v>
      </c>
      <c r="AQ73" s="121">
        <f t="shared" si="522"/>
        <v>0</v>
      </c>
      <c r="AR73" s="121">
        <f t="shared" si="522"/>
        <v>0</v>
      </c>
      <c r="AS73" s="122">
        <f t="shared" si="522"/>
        <v>0</v>
      </c>
      <c r="AT73" s="55">
        <f t="shared" si="331"/>
        <v>0</v>
      </c>
      <c r="AU73" s="40">
        <f t="shared" si="332"/>
        <v>0</v>
      </c>
      <c r="AV73" s="111">
        <f t="shared" ref="AV73:BA73" si="523">SUM(AV71:AV72)</f>
        <v>0</v>
      </c>
      <c r="AW73" s="120">
        <f t="shared" si="523"/>
        <v>0</v>
      </c>
      <c r="AX73" s="121">
        <f t="shared" si="523"/>
        <v>0</v>
      </c>
      <c r="AY73" s="121">
        <f t="shared" si="523"/>
        <v>0</v>
      </c>
      <c r="AZ73" s="121">
        <f t="shared" si="523"/>
        <v>0</v>
      </c>
      <c r="BA73" s="122">
        <f t="shared" si="523"/>
        <v>0</v>
      </c>
      <c r="BB73" s="30">
        <f t="shared" si="334"/>
        <v>0</v>
      </c>
      <c r="BC73" s="40">
        <f t="shared" si="335"/>
        <v>0</v>
      </c>
      <c r="BD73" s="41">
        <f t="shared" si="336"/>
        <v>0</v>
      </c>
      <c r="BE73" s="158">
        <f t="shared" si="337"/>
        <v>0</v>
      </c>
      <c r="BF73" s="158">
        <f t="shared" si="338"/>
        <v>0</v>
      </c>
      <c r="BG73" s="158">
        <f t="shared" si="339"/>
        <v>0</v>
      </c>
      <c r="BH73" s="158">
        <f t="shared" si="340"/>
        <v>0</v>
      </c>
      <c r="BI73" s="159">
        <f t="shared" si="341"/>
        <v>0</v>
      </c>
      <c r="BJ73" s="30">
        <f t="shared" si="342"/>
        <v>0</v>
      </c>
      <c r="BK73" s="40">
        <f t="shared" si="343"/>
        <v>0</v>
      </c>
      <c r="BL73" s="41">
        <f t="shared" si="344"/>
        <v>0</v>
      </c>
      <c r="BM73" s="158">
        <f t="shared" si="345"/>
        <v>0</v>
      </c>
      <c r="BN73" s="158">
        <f t="shared" si="346"/>
        <v>0</v>
      </c>
      <c r="BO73" s="158">
        <f t="shared" si="347"/>
        <v>0</v>
      </c>
      <c r="BP73" s="158">
        <f t="shared" si="348"/>
        <v>0</v>
      </c>
      <c r="BQ73" s="159">
        <f t="shared" si="349"/>
        <v>0</v>
      </c>
      <c r="BR73" s="30">
        <f t="shared" si="350"/>
        <v>0</v>
      </c>
      <c r="BS73" s="213">
        <f t="shared" si="128"/>
        <v>0</v>
      </c>
    </row>
    <row r="74" spans="1:71" ht="36" customHeight="1" x14ac:dyDescent="0.25">
      <c r="A74" s="98" t="s">
        <v>34</v>
      </c>
      <c r="B74" s="88" t="s">
        <v>115</v>
      </c>
      <c r="C74" s="88" t="s">
        <v>116</v>
      </c>
      <c r="D74" s="87" t="s">
        <v>120</v>
      </c>
      <c r="E74" s="230" t="s">
        <v>209</v>
      </c>
      <c r="F74" s="104" t="s">
        <v>14</v>
      </c>
      <c r="G74" s="1">
        <f t="shared" si="351"/>
        <v>0</v>
      </c>
      <c r="H74" s="32"/>
      <c r="I74" s="33"/>
      <c r="J74" s="34"/>
      <c r="K74" s="34"/>
      <c r="L74" s="34"/>
      <c r="M74" s="35"/>
      <c r="N74" s="39">
        <f t="shared" si="316"/>
        <v>0</v>
      </c>
      <c r="O74" s="31">
        <f t="shared" si="317"/>
        <v>0</v>
      </c>
      <c r="P74" s="36"/>
      <c r="Q74" s="140"/>
      <c r="R74" s="141"/>
      <c r="S74" s="141"/>
      <c r="T74" s="141"/>
      <c r="U74" s="142"/>
      <c r="V74" s="56">
        <f t="shared" si="319"/>
        <v>0</v>
      </c>
      <c r="W74" s="31">
        <f t="shared" si="320"/>
        <v>0</v>
      </c>
      <c r="X74" s="32"/>
      <c r="Y74" s="33"/>
      <c r="Z74" s="34"/>
      <c r="AA74" s="34"/>
      <c r="AB74" s="34"/>
      <c r="AC74" s="35"/>
      <c r="AD74" s="39">
        <f t="shared" si="323"/>
        <v>0</v>
      </c>
      <c r="AE74" s="31">
        <f t="shared" si="324"/>
        <v>0</v>
      </c>
      <c r="AF74" s="32"/>
      <c r="AG74" s="33"/>
      <c r="AH74" s="34"/>
      <c r="AI74" s="34"/>
      <c r="AJ74" s="34"/>
      <c r="AK74" s="35"/>
      <c r="AL74" s="56">
        <f t="shared" si="327"/>
        <v>0</v>
      </c>
      <c r="AM74" s="31">
        <f t="shared" si="328"/>
        <v>0</v>
      </c>
      <c r="AN74" s="32"/>
      <c r="AO74" s="140"/>
      <c r="AP74" s="141"/>
      <c r="AQ74" s="141"/>
      <c r="AR74" s="141"/>
      <c r="AS74" s="142"/>
      <c r="AT74" s="57">
        <f t="shared" si="331"/>
        <v>0</v>
      </c>
      <c r="AU74" s="31">
        <f t="shared" si="332"/>
        <v>0</v>
      </c>
      <c r="AV74" s="32"/>
      <c r="AW74" s="37"/>
      <c r="AX74" s="34"/>
      <c r="AY74" s="34"/>
      <c r="AZ74" s="34"/>
      <c r="BA74" s="35"/>
      <c r="BB74" s="39">
        <f t="shared" si="334"/>
        <v>0</v>
      </c>
      <c r="BC74" s="31">
        <f t="shared" si="335"/>
        <v>0</v>
      </c>
      <c r="BD74" s="38">
        <f t="shared" si="336"/>
        <v>0</v>
      </c>
      <c r="BE74" s="160">
        <f t="shared" si="337"/>
        <v>0</v>
      </c>
      <c r="BF74" s="160">
        <f t="shared" si="338"/>
        <v>0</v>
      </c>
      <c r="BG74" s="160">
        <f t="shared" si="339"/>
        <v>0</v>
      </c>
      <c r="BH74" s="160">
        <f t="shared" si="340"/>
        <v>0</v>
      </c>
      <c r="BI74" s="161">
        <f t="shared" si="341"/>
        <v>0</v>
      </c>
      <c r="BJ74" s="39">
        <f t="shared" si="342"/>
        <v>0</v>
      </c>
      <c r="BK74" s="31">
        <f t="shared" si="343"/>
        <v>0</v>
      </c>
      <c r="BL74" s="38">
        <f t="shared" si="344"/>
        <v>0</v>
      </c>
      <c r="BM74" s="160">
        <f t="shared" si="345"/>
        <v>0</v>
      </c>
      <c r="BN74" s="160">
        <f t="shared" si="346"/>
        <v>0</v>
      </c>
      <c r="BO74" s="160">
        <f t="shared" si="347"/>
        <v>0</v>
      </c>
      <c r="BP74" s="160">
        <f t="shared" si="348"/>
        <v>0</v>
      </c>
      <c r="BQ74" s="161">
        <f t="shared" si="349"/>
        <v>0</v>
      </c>
      <c r="BR74" s="39">
        <f t="shared" si="350"/>
        <v>0</v>
      </c>
      <c r="BS74" s="213"/>
    </row>
    <row r="75" spans="1:71" ht="36" customHeight="1" x14ac:dyDescent="0.25">
      <c r="A75" s="98" t="s">
        <v>34</v>
      </c>
      <c r="B75" s="88" t="s">
        <v>115</v>
      </c>
      <c r="C75" s="88" t="s">
        <v>116</v>
      </c>
      <c r="D75" s="178" t="s">
        <v>210</v>
      </c>
      <c r="E75" s="230" t="s">
        <v>209</v>
      </c>
      <c r="F75" s="104" t="s">
        <v>14</v>
      </c>
      <c r="G75" s="8">
        <f t="shared" si="351"/>
        <v>0</v>
      </c>
      <c r="H75" s="9"/>
      <c r="I75" s="10"/>
      <c r="J75" s="11"/>
      <c r="K75" s="11"/>
      <c r="L75" s="11"/>
      <c r="M75" s="12"/>
      <c r="N75" s="16">
        <f t="shared" si="316"/>
        <v>0</v>
      </c>
      <c r="O75" s="8">
        <f t="shared" si="317"/>
        <v>0</v>
      </c>
      <c r="P75" s="13"/>
      <c r="Q75" s="134"/>
      <c r="R75" s="135"/>
      <c r="S75" s="135"/>
      <c r="T75" s="135"/>
      <c r="U75" s="136"/>
      <c r="V75" s="50">
        <f t="shared" si="319"/>
        <v>0</v>
      </c>
      <c r="W75" s="8">
        <f t="shared" si="320"/>
        <v>0</v>
      </c>
      <c r="X75" s="9"/>
      <c r="Y75" s="10"/>
      <c r="Z75" s="11"/>
      <c r="AA75" s="11"/>
      <c r="AB75" s="11"/>
      <c r="AC75" s="12"/>
      <c r="AD75" s="16">
        <f t="shared" si="323"/>
        <v>0</v>
      </c>
      <c r="AE75" s="8">
        <f t="shared" si="324"/>
        <v>0</v>
      </c>
      <c r="AF75" s="9"/>
      <c r="AG75" s="10"/>
      <c r="AH75" s="11"/>
      <c r="AI75" s="11"/>
      <c r="AJ75" s="11"/>
      <c r="AK75" s="12"/>
      <c r="AL75" s="50">
        <f t="shared" si="327"/>
        <v>0</v>
      </c>
      <c r="AM75" s="8">
        <f t="shared" si="328"/>
        <v>0</v>
      </c>
      <c r="AN75" s="9"/>
      <c r="AO75" s="134"/>
      <c r="AP75" s="135"/>
      <c r="AQ75" s="135"/>
      <c r="AR75" s="135"/>
      <c r="AS75" s="136"/>
      <c r="AT75" s="51">
        <f t="shared" si="331"/>
        <v>0</v>
      </c>
      <c r="AU75" s="8">
        <f t="shared" si="332"/>
        <v>0</v>
      </c>
      <c r="AV75" s="9"/>
      <c r="AW75" s="14"/>
      <c r="AX75" s="11"/>
      <c r="AY75" s="11"/>
      <c r="AZ75" s="11"/>
      <c r="BA75" s="12"/>
      <c r="BB75" s="16">
        <f t="shared" si="334"/>
        <v>0</v>
      </c>
      <c r="BC75" s="8">
        <f t="shared" si="335"/>
        <v>0</v>
      </c>
      <c r="BD75" s="15">
        <f t="shared" si="336"/>
        <v>0</v>
      </c>
      <c r="BE75" s="154">
        <f t="shared" si="337"/>
        <v>0</v>
      </c>
      <c r="BF75" s="154">
        <f t="shared" si="338"/>
        <v>0</v>
      </c>
      <c r="BG75" s="154">
        <f t="shared" si="339"/>
        <v>0</v>
      </c>
      <c r="BH75" s="154">
        <f t="shared" si="340"/>
        <v>0</v>
      </c>
      <c r="BI75" s="155">
        <f t="shared" si="341"/>
        <v>0</v>
      </c>
      <c r="BJ75" s="16">
        <f t="shared" si="342"/>
        <v>0</v>
      </c>
      <c r="BK75" s="8">
        <f t="shared" si="343"/>
        <v>0</v>
      </c>
      <c r="BL75" s="15">
        <f t="shared" si="344"/>
        <v>0</v>
      </c>
      <c r="BM75" s="154">
        <f t="shared" si="345"/>
        <v>0</v>
      </c>
      <c r="BN75" s="154">
        <f t="shared" si="346"/>
        <v>0</v>
      </c>
      <c r="BO75" s="154">
        <f t="shared" si="347"/>
        <v>0</v>
      </c>
      <c r="BP75" s="154">
        <f t="shared" si="348"/>
        <v>0</v>
      </c>
      <c r="BQ75" s="155">
        <f t="shared" si="349"/>
        <v>0</v>
      </c>
      <c r="BR75" s="16">
        <f t="shared" si="350"/>
        <v>0</v>
      </c>
      <c r="BS75" s="213"/>
    </row>
    <row r="76" spans="1:71" ht="36" customHeight="1" x14ac:dyDescent="0.25">
      <c r="A76" s="90" t="s">
        <v>34</v>
      </c>
      <c r="B76" s="91" t="s">
        <v>115</v>
      </c>
      <c r="C76" s="91" t="s">
        <v>116</v>
      </c>
      <c r="D76" s="92" t="s">
        <v>44</v>
      </c>
      <c r="E76" s="261" t="s">
        <v>190</v>
      </c>
      <c r="F76" s="105" t="s">
        <v>14</v>
      </c>
      <c r="G76" s="8">
        <f t="shared" si="351"/>
        <v>0</v>
      </c>
      <c r="H76" s="9"/>
      <c r="I76" s="10"/>
      <c r="J76" s="11"/>
      <c r="K76" s="11"/>
      <c r="L76" s="11"/>
      <c r="M76" s="12"/>
      <c r="N76" s="16">
        <f t="shared" si="316"/>
        <v>0</v>
      </c>
      <c r="O76" s="8">
        <f t="shared" si="317"/>
        <v>0</v>
      </c>
      <c r="P76" s="13"/>
      <c r="Q76" s="134"/>
      <c r="R76" s="135"/>
      <c r="S76" s="135"/>
      <c r="T76" s="135"/>
      <c r="U76" s="136"/>
      <c r="V76" s="50">
        <f t="shared" si="319"/>
        <v>0</v>
      </c>
      <c r="W76" s="8">
        <f t="shared" si="320"/>
        <v>0</v>
      </c>
      <c r="X76" s="9"/>
      <c r="Y76" s="10"/>
      <c r="Z76" s="11"/>
      <c r="AA76" s="11"/>
      <c r="AB76" s="11"/>
      <c r="AC76" s="12"/>
      <c r="AD76" s="16">
        <f t="shared" si="323"/>
        <v>0</v>
      </c>
      <c r="AE76" s="8">
        <f t="shared" si="324"/>
        <v>0</v>
      </c>
      <c r="AF76" s="9"/>
      <c r="AG76" s="10"/>
      <c r="AH76" s="11"/>
      <c r="AI76" s="11"/>
      <c r="AJ76" s="11"/>
      <c r="AK76" s="12"/>
      <c r="AL76" s="50">
        <f t="shared" si="327"/>
        <v>0</v>
      </c>
      <c r="AM76" s="8">
        <f t="shared" si="328"/>
        <v>0</v>
      </c>
      <c r="AN76" s="9"/>
      <c r="AO76" s="134"/>
      <c r="AP76" s="135"/>
      <c r="AQ76" s="135"/>
      <c r="AR76" s="135"/>
      <c r="AS76" s="136"/>
      <c r="AT76" s="51">
        <f t="shared" si="331"/>
        <v>0</v>
      </c>
      <c r="AU76" s="8">
        <f t="shared" si="332"/>
        <v>0</v>
      </c>
      <c r="AV76" s="9"/>
      <c r="AW76" s="14"/>
      <c r="AX76" s="11"/>
      <c r="AY76" s="11"/>
      <c r="AZ76" s="11"/>
      <c r="BA76" s="12"/>
      <c r="BB76" s="16">
        <f t="shared" si="334"/>
        <v>0</v>
      </c>
      <c r="BC76" s="8">
        <f t="shared" si="335"/>
        <v>0</v>
      </c>
      <c r="BD76" s="15">
        <f t="shared" si="336"/>
        <v>0</v>
      </c>
      <c r="BE76" s="154">
        <f t="shared" si="337"/>
        <v>0</v>
      </c>
      <c r="BF76" s="154">
        <f t="shared" si="338"/>
        <v>0</v>
      </c>
      <c r="BG76" s="154">
        <f t="shared" si="339"/>
        <v>0</v>
      </c>
      <c r="BH76" s="154">
        <f t="shared" si="340"/>
        <v>0</v>
      </c>
      <c r="BI76" s="155">
        <f t="shared" si="341"/>
        <v>0</v>
      </c>
      <c r="BJ76" s="16">
        <f t="shared" si="342"/>
        <v>0</v>
      </c>
      <c r="BK76" s="8">
        <f t="shared" si="343"/>
        <v>0</v>
      </c>
      <c r="BL76" s="15">
        <f t="shared" si="344"/>
        <v>0</v>
      </c>
      <c r="BM76" s="154">
        <f t="shared" si="345"/>
        <v>0</v>
      </c>
      <c r="BN76" s="154">
        <f t="shared" si="346"/>
        <v>0</v>
      </c>
      <c r="BO76" s="154">
        <f t="shared" si="347"/>
        <v>0</v>
      </c>
      <c r="BP76" s="154">
        <f t="shared" si="348"/>
        <v>0</v>
      </c>
      <c r="BQ76" s="155">
        <f t="shared" si="349"/>
        <v>0</v>
      </c>
      <c r="BR76" s="16">
        <f t="shared" si="350"/>
        <v>0</v>
      </c>
      <c r="BS76" s="213"/>
    </row>
    <row r="77" spans="1:71" ht="36" customHeight="1" x14ac:dyDescent="0.25">
      <c r="A77" s="229" t="s">
        <v>34</v>
      </c>
      <c r="B77" s="261" t="s">
        <v>115</v>
      </c>
      <c r="C77" s="261" t="s">
        <v>116</v>
      </c>
      <c r="D77" s="264" t="s">
        <v>191</v>
      </c>
      <c r="E77" s="261" t="s">
        <v>190</v>
      </c>
      <c r="F77" s="315" t="s">
        <v>14</v>
      </c>
      <c r="G77" s="8">
        <f t="shared" ref="G77:G79" si="524">H77+N77</f>
        <v>0</v>
      </c>
      <c r="H77" s="9"/>
      <c r="I77" s="10"/>
      <c r="J77" s="11"/>
      <c r="K77" s="11"/>
      <c r="L77" s="11"/>
      <c r="M77" s="12"/>
      <c r="N77" s="16">
        <f t="shared" ref="N77:N79" si="525">SUM(I77:M77)</f>
        <v>0</v>
      </c>
      <c r="O77" s="8">
        <f t="shared" ref="O77:O79" si="526">P77+V77</f>
        <v>0</v>
      </c>
      <c r="P77" s="13"/>
      <c r="Q77" s="134"/>
      <c r="R77" s="135"/>
      <c r="S77" s="135"/>
      <c r="T77" s="135"/>
      <c r="U77" s="136"/>
      <c r="V77" s="50">
        <f t="shared" ref="V77:V79" si="527">SUM(Q77:U77)</f>
        <v>0</v>
      </c>
      <c r="W77" s="8">
        <f t="shared" ref="W77:W79" si="528">X77+AD77</f>
        <v>0</v>
      </c>
      <c r="X77" s="9"/>
      <c r="Y77" s="10"/>
      <c r="Z77" s="11"/>
      <c r="AA77" s="11"/>
      <c r="AB77" s="11"/>
      <c r="AC77" s="12"/>
      <c r="AD77" s="16">
        <f t="shared" ref="AD77:AD79" si="529">SUM(Y77:AC77)</f>
        <v>0</v>
      </c>
      <c r="AE77" s="8">
        <f t="shared" ref="AE77:AE79" si="530">AF77+AL77</f>
        <v>0</v>
      </c>
      <c r="AF77" s="9"/>
      <c r="AG77" s="10"/>
      <c r="AH77" s="11"/>
      <c r="AI77" s="11"/>
      <c r="AJ77" s="11"/>
      <c r="AK77" s="12"/>
      <c r="AL77" s="50">
        <f t="shared" ref="AL77:AL79" si="531">SUM(AG77:AK77)</f>
        <v>0</v>
      </c>
      <c r="AM77" s="8">
        <f t="shared" ref="AM77:AM79" si="532">AN77+AT77</f>
        <v>0</v>
      </c>
      <c r="AN77" s="9"/>
      <c r="AO77" s="134"/>
      <c r="AP77" s="135"/>
      <c r="AQ77" s="135"/>
      <c r="AR77" s="135"/>
      <c r="AS77" s="136"/>
      <c r="AT77" s="51">
        <f t="shared" ref="AT77:AT79" si="533">SUM(AO77:AS77)</f>
        <v>0</v>
      </c>
      <c r="AU77" s="8">
        <f t="shared" ref="AU77:AU79" si="534">AV77+BB77</f>
        <v>0</v>
      </c>
      <c r="AV77" s="9"/>
      <c r="AW77" s="14"/>
      <c r="AX77" s="11"/>
      <c r="AY77" s="11"/>
      <c r="AZ77" s="11"/>
      <c r="BA77" s="12"/>
      <c r="BB77" s="16">
        <f t="shared" ref="BB77:BB79" si="535">SUM(AW77:BA77)</f>
        <v>0</v>
      </c>
      <c r="BC77" s="8">
        <f t="shared" ref="BC77:BC79" si="536">G77+W77+AM77</f>
        <v>0</v>
      </c>
      <c r="BD77" s="15">
        <f t="shared" ref="BD77:BD79" si="537">H77+X77+AN77</f>
        <v>0</v>
      </c>
      <c r="BE77" s="154">
        <f t="shared" ref="BE77:BE79" si="538">I77+Y77+AO77</f>
        <v>0</v>
      </c>
      <c r="BF77" s="154">
        <f t="shared" ref="BF77:BF79" si="539">J77+Z77+AP77</f>
        <v>0</v>
      </c>
      <c r="BG77" s="154">
        <f t="shared" ref="BG77:BG79" si="540">K77+AA77+AQ77</f>
        <v>0</v>
      </c>
      <c r="BH77" s="154">
        <f t="shared" ref="BH77:BH79" si="541">L77+AB77+AR77</f>
        <v>0</v>
      </c>
      <c r="BI77" s="155">
        <f t="shared" ref="BI77:BI79" si="542">M77+AC77+AS77</f>
        <v>0</v>
      </c>
      <c r="BJ77" s="16">
        <f t="shared" ref="BJ77:BJ79" si="543">N77+AD77+AT77</f>
        <v>0</v>
      </c>
      <c r="BK77" s="8">
        <f t="shared" ref="BK77:BK79" si="544">O77+AE77+AU77</f>
        <v>0</v>
      </c>
      <c r="BL77" s="15">
        <f t="shared" ref="BL77:BL79" si="545">P77+AF77+AV77</f>
        <v>0</v>
      </c>
      <c r="BM77" s="154">
        <f t="shared" ref="BM77:BM79" si="546">Q77+AG77+AW77</f>
        <v>0</v>
      </c>
      <c r="BN77" s="154">
        <f t="shared" ref="BN77:BN79" si="547">R77+AH77+AX77</f>
        <v>0</v>
      </c>
      <c r="BO77" s="154">
        <f t="shared" ref="BO77:BO79" si="548">S77+AI77+AY77</f>
        <v>0</v>
      </c>
      <c r="BP77" s="154">
        <f t="shared" ref="BP77:BP79" si="549">T77+AJ77+AZ77</f>
        <v>0</v>
      </c>
      <c r="BQ77" s="155">
        <f t="shared" ref="BQ77:BQ79" si="550">U77+AK77+BA77</f>
        <v>0</v>
      </c>
      <c r="BR77" s="16">
        <f t="shared" ref="BR77:BR79" si="551">V77+AL77+BB77</f>
        <v>0</v>
      </c>
      <c r="BS77" s="213"/>
    </row>
    <row r="78" spans="1:71" ht="36" customHeight="1" x14ac:dyDescent="0.25">
      <c r="A78" s="90" t="s">
        <v>34</v>
      </c>
      <c r="B78" s="91" t="s">
        <v>115</v>
      </c>
      <c r="C78" s="91" t="s">
        <v>116</v>
      </c>
      <c r="D78" s="92" t="s">
        <v>118</v>
      </c>
      <c r="E78" s="252" t="s">
        <v>192</v>
      </c>
      <c r="F78" s="105" t="s">
        <v>14</v>
      </c>
      <c r="G78" s="8">
        <f t="shared" si="524"/>
        <v>0</v>
      </c>
      <c r="H78" s="9"/>
      <c r="I78" s="10"/>
      <c r="J78" s="11"/>
      <c r="K78" s="11"/>
      <c r="L78" s="11"/>
      <c r="M78" s="12"/>
      <c r="N78" s="16">
        <f t="shared" si="525"/>
        <v>0</v>
      </c>
      <c r="O78" s="8">
        <f t="shared" si="526"/>
        <v>0</v>
      </c>
      <c r="P78" s="13"/>
      <c r="Q78" s="134"/>
      <c r="R78" s="135"/>
      <c r="S78" s="135"/>
      <c r="T78" s="135"/>
      <c r="U78" s="136"/>
      <c r="V78" s="50">
        <f t="shared" si="527"/>
        <v>0</v>
      </c>
      <c r="W78" s="8">
        <f t="shared" si="528"/>
        <v>0</v>
      </c>
      <c r="X78" s="9"/>
      <c r="Y78" s="10"/>
      <c r="Z78" s="11"/>
      <c r="AA78" s="11"/>
      <c r="AB78" s="11"/>
      <c r="AC78" s="12"/>
      <c r="AD78" s="16">
        <f t="shared" si="529"/>
        <v>0</v>
      </c>
      <c r="AE78" s="8">
        <f t="shared" si="530"/>
        <v>0</v>
      </c>
      <c r="AF78" s="9"/>
      <c r="AG78" s="10"/>
      <c r="AH78" s="11"/>
      <c r="AI78" s="11"/>
      <c r="AJ78" s="11"/>
      <c r="AK78" s="12"/>
      <c r="AL78" s="50">
        <f t="shared" si="531"/>
        <v>0</v>
      </c>
      <c r="AM78" s="8">
        <f t="shared" si="532"/>
        <v>0</v>
      </c>
      <c r="AN78" s="9"/>
      <c r="AO78" s="134"/>
      <c r="AP78" s="135"/>
      <c r="AQ78" s="135"/>
      <c r="AR78" s="135"/>
      <c r="AS78" s="136"/>
      <c r="AT78" s="51">
        <f t="shared" si="533"/>
        <v>0</v>
      </c>
      <c r="AU78" s="8">
        <f t="shared" si="534"/>
        <v>0</v>
      </c>
      <c r="AV78" s="9"/>
      <c r="AW78" s="14"/>
      <c r="AX78" s="11"/>
      <c r="AY78" s="11"/>
      <c r="AZ78" s="11"/>
      <c r="BA78" s="12"/>
      <c r="BB78" s="16">
        <f t="shared" si="535"/>
        <v>0</v>
      </c>
      <c r="BC78" s="8">
        <f t="shared" si="536"/>
        <v>0</v>
      </c>
      <c r="BD78" s="15">
        <f t="shared" si="537"/>
        <v>0</v>
      </c>
      <c r="BE78" s="154">
        <f t="shared" si="538"/>
        <v>0</v>
      </c>
      <c r="BF78" s="154">
        <f t="shared" si="539"/>
        <v>0</v>
      </c>
      <c r="BG78" s="154">
        <f t="shared" si="540"/>
        <v>0</v>
      </c>
      <c r="BH78" s="154">
        <f t="shared" si="541"/>
        <v>0</v>
      </c>
      <c r="BI78" s="155">
        <f t="shared" si="542"/>
        <v>0</v>
      </c>
      <c r="BJ78" s="16">
        <f t="shared" si="543"/>
        <v>0</v>
      </c>
      <c r="BK78" s="8">
        <f t="shared" si="544"/>
        <v>0</v>
      </c>
      <c r="BL78" s="15">
        <f t="shared" si="545"/>
        <v>0</v>
      </c>
      <c r="BM78" s="154">
        <f t="shared" si="546"/>
        <v>0</v>
      </c>
      <c r="BN78" s="154">
        <f t="shared" si="547"/>
        <v>0</v>
      </c>
      <c r="BO78" s="154">
        <f t="shared" si="548"/>
        <v>0</v>
      </c>
      <c r="BP78" s="154">
        <f t="shared" si="549"/>
        <v>0</v>
      </c>
      <c r="BQ78" s="155">
        <f t="shared" si="550"/>
        <v>0</v>
      </c>
      <c r="BR78" s="16">
        <f t="shared" si="551"/>
        <v>0</v>
      </c>
      <c r="BS78" s="213"/>
    </row>
    <row r="79" spans="1:71" ht="36" customHeight="1" thickBot="1" x14ac:dyDescent="0.3">
      <c r="A79" s="260" t="s">
        <v>34</v>
      </c>
      <c r="B79" s="261" t="s">
        <v>115</v>
      </c>
      <c r="C79" s="261" t="s">
        <v>116</v>
      </c>
      <c r="D79" s="302" t="s">
        <v>214</v>
      </c>
      <c r="E79" s="317" t="s">
        <v>192</v>
      </c>
      <c r="F79" s="315" t="s">
        <v>14</v>
      </c>
      <c r="G79" s="8">
        <f t="shared" si="524"/>
        <v>0</v>
      </c>
      <c r="H79" s="9"/>
      <c r="I79" s="10"/>
      <c r="J79" s="11"/>
      <c r="K79" s="11"/>
      <c r="L79" s="11"/>
      <c r="M79" s="12"/>
      <c r="N79" s="16">
        <f t="shared" si="525"/>
        <v>0</v>
      </c>
      <c r="O79" s="8">
        <f t="shared" si="526"/>
        <v>0</v>
      </c>
      <c r="P79" s="13"/>
      <c r="Q79" s="134"/>
      <c r="R79" s="135"/>
      <c r="S79" s="135"/>
      <c r="T79" s="135"/>
      <c r="U79" s="136"/>
      <c r="V79" s="50">
        <f t="shared" si="527"/>
        <v>0</v>
      </c>
      <c r="W79" s="8">
        <f t="shared" si="528"/>
        <v>0</v>
      </c>
      <c r="X79" s="9"/>
      <c r="Y79" s="10"/>
      <c r="Z79" s="11"/>
      <c r="AA79" s="11"/>
      <c r="AB79" s="11"/>
      <c r="AC79" s="12"/>
      <c r="AD79" s="16">
        <f t="shared" si="529"/>
        <v>0</v>
      </c>
      <c r="AE79" s="8">
        <f t="shared" si="530"/>
        <v>0</v>
      </c>
      <c r="AF79" s="9"/>
      <c r="AG79" s="10"/>
      <c r="AH79" s="11"/>
      <c r="AI79" s="11"/>
      <c r="AJ79" s="11"/>
      <c r="AK79" s="12"/>
      <c r="AL79" s="50">
        <f t="shared" si="531"/>
        <v>0</v>
      </c>
      <c r="AM79" s="8">
        <f t="shared" si="532"/>
        <v>0</v>
      </c>
      <c r="AN79" s="9"/>
      <c r="AO79" s="134"/>
      <c r="AP79" s="135"/>
      <c r="AQ79" s="135"/>
      <c r="AR79" s="135"/>
      <c r="AS79" s="136"/>
      <c r="AT79" s="51">
        <f t="shared" si="533"/>
        <v>0</v>
      </c>
      <c r="AU79" s="8">
        <f t="shared" si="534"/>
        <v>0</v>
      </c>
      <c r="AV79" s="9"/>
      <c r="AW79" s="14"/>
      <c r="AX79" s="11"/>
      <c r="AY79" s="11"/>
      <c r="AZ79" s="11"/>
      <c r="BA79" s="12"/>
      <c r="BB79" s="16">
        <f t="shared" si="535"/>
        <v>0</v>
      </c>
      <c r="BC79" s="8">
        <f t="shared" si="536"/>
        <v>0</v>
      </c>
      <c r="BD79" s="15">
        <f t="shared" si="537"/>
        <v>0</v>
      </c>
      <c r="BE79" s="154">
        <f t="shared" si="538"/>
        <v>0</v>
      </c>
      <c r="BF79" s="154">
        <f t="shared" si="539"/>
        <v>0</v>
      </c>
      <c r="BG79" s="154">
        <f t="shared" si="540"/>
        <v>0</v>
      </c>
      <c r="BH79" s="154">
        <f t="shared" si="541"/>
        <v>0</v>
      </c>
      <c r="BI79" s="155">
        <f t="shared" si="542"/>
        <v>0</v>
      </c>
      <c r="BJ79" s="16">
        <f t="shared" si="543"/>
        <v>0</v>
      </c>
      <c r="BK79" s="8">
        <f t="shared" si="544"/>
        <v>0</v>
      </c>
      <c r="BL79" s="15">
        <f t="shared" si="545"/>
        <v>0</v>
      </c>
      <c r="BM79" s="154">
        <f t="shared" si="546"/>
        <v>0</v>
      </c>
      <c r="BN79" s="154">
        <f t="shared" si="547"/>
        <v>0</v>
      </c>
      <c r="BO79" s="154">
        <f t="shared" si="548"/>
        <v>0</v>
      </c>
      <c r="BP79" s="154">
        <f t="shared" si="549"/>
        <v>0</v>
      </c>
      <c r="BQ79" s="155">
        <f t="shared" si="550"/>
        <v>0</v>
      </c>
      <c r="BR79" s="16">
        <f t="shared" si="551"/>
        <v>0</v>
      </c>
      <c r="BS79" s="213"/>
    </row>
    <row r="80" spans="1:71" ht="36" customHeight="1" thickBot="1" x14ac:dyDescent="0.3">
      <c r="A80" s="166"/>
      <c r="B80" s="167"/>
      <c r="C80" s="167"/>
      <c r="D80" s="167"/>
      <c r="E80" s="167"/>
      <c r="F80" s="167"/>
      <c r="G80" s="40">
        <f>H80+N80</f>
        <v>0</v>
      </c>
      <c r="H80" s="111">
        <f>SUM(H74:H79)</f>
        <v>0</v>
      </c>
      <c r="I80" s="120">
        <f>SUM(I74:I79)</f>
        <v>0</v>
      </c>
      <c r="J80" s="121">
        <f>SUM(J74:J79)</f>
        <v>0</v>
      </c>
      <c r="K80" s="121">
        <f t="shared" ref="K80:M80" si="552">SUM(K74:K79)</f>
        <v>0</v>
      </c>
      <c r="L80" s="121">
        <f t="shared" si="552"/>
        <v>0</v>
      </c>
      <c r="M80" s="121">
        <f t="shared" si="552"/>
        <v>0</v>
      </c>
      <c r="N80" s="30">
        <f t="shared" si="316"/>
        <v>0</v>
      </c>
      <c r="O80" s="40">
        <f t="shared" si="317"/>
        <v>0</v>
      </c>
      <c r="P80" s="111">
        <f>SUM(P74:P79)</f>
        <v>0</v>
      </c>
      <c r="Q80" s="120">
        <f>SUM(Q74:Q79)</f>
        <v>0</v>
      </c>
      <c r="R80" s="121">
        <f>SUM(R74:R79)</f>
        <v>0</v>
      </c>
      <c r="S80" s="121">
        <f t="shared" ref="S80" si="553">SUM(S74:S79)</f>
        <v>0</v>
      </c>
      <c r="T80" s="121">
        <f t="shared" ref="T80" si="554">SUM(T74:T79)</f>
        <v>0</v>
      </c>
      <c r="U80" s="121">
        <f t="shared" ref="U80" si="555">SUM(U74:U79)</f>
        <v>0</v>
      </c>
      <c r="V80" s="54">
        <f t="shared" si="319"/>
        <v>0</v>
      </c>
      <c r="W80" s="40">
        <f t="shared" si="320"/>
        <v>0</v>
      </c>
      <c r="X80" s="111">
        <f>SUM(X74:X79)</f>
        <v>0</v>
      </c>
      <c r="Y80" s="120">
        <f>SUM(Y74:Y79)</f>
        <v>0</v>
      </c>
      <c r="Z80" s="121">
        <f>SUM(Z74:Z79)</f>
        <v>0</v>
      </c>
      <c r="AA80" s="121">
        <f>SUM(AA74:AA79)</f>
        <v>0</v>
      </c>
      <c r="AB80" s="121">
        <f t="shared" ref="AB80" si="556">SUM(AB74:AB79)</f>
        <v>0</v>
      </c>
      <c r="AC80" s="121">
        <f t="shared" ref="AC80" si="557">SUM(AC74:AC79)</f>
        <v>0</v>
      </c>
      <c r="AD80" s="30">
        <f t="shared" si="323"/>
        <v>0</v>
      </c>
      <c r="AE80" s="40">
        <f t="shared" si="324"/>
        <v>0</v>
      </c>
      <c r="AF80" s="111">
        <f>SUM(AF74:AF79)</f>
        <v>0</v>
      </c>
      <c r="AG80" s="120">
        <f>SUM(AG74:AG79)</f>
        <v>0</v>
      </c>
      <c r="AH80" s="121">
        <f>SUM(AH74:AH79)</f>
        <v>0</v>
      </c>
      <c r="AI80" s="121">
        <f t="shared" ref="AI80" si="558">SUM(AI74:AI79)</f>
        <v>0</v>
      </c>
      <c r="AJ80" s="121">
        <f t="shared" ref="AJ80" si="559">SUM(AJ74:AJ79)</f>
        <v>0</v>
      </c>
      <c r="AK80" s="121">
        <f t="shared" ref="AK80" si="560">SUM(AK74:AK79)</f>
        <v>0</v>
      </c>
      <c r="AL80" s="54">
        <f t="shared" si="327"/>
        <v>0</v>
      </c>
      <c r="AM80" s="40">
        <f t="shared" si="328"/>
        <v>0</v>
      </c>
      <c r="AN80" s="111">
        <f>SUM(AN74:AN79)</f>
        <v>0</v>
      </c>
      <c r="AO80" s="120">
        <f>SUM(AO74:AO79)</f>
        <v>0</v>
      </c>
      <c r="AP80" s="121">
        <f>SUM(AP74:AP79)</f>
        <v>0</v>
      </c>
      <c r="AQ80" s="121">
        <f t="shared" ref="AQ80" si="561">SUM(AQ74:AQ79)</f>
        <v>0</v>
      </c>
      <c r="AR80" s="121">
        <f t="shared" ref="AR80" si="562">SUM(AR74:AR79)</f>
        <v>0</v>
      </c>
      <c r="AS80" s="121">
        <f t="shared" ref="AS80" si="563">SUM(AS74:AS79)</f>
        <v>0</v>
      </c>
      <c r="AT80" s="55">
        <f t="shared" si="331"/>
        <v>0</v>
      </c>
      <c r="AU80" s="40">
        <f t="shared" si="332"/>
        <v>0</v>
      </c>
      <c r="AV80" s="111">
        <f>SUM(AV74:AV79)</f>
        <v>0</v>
      </c>
      <c r="AW80" s="120">
        <f>SUM(AW74:AW79)</f>
        <v>0</v>
      </c>
      <c r="AX80" s="121">
        <f>SUM(AX74:AX79)</f>
        <v>0</v>
      </c>
      <c r="AY80" s="121">
        <f>SUM(AY74:AY79)</f>
        <v>0</v>
      </c>
      <c r="AZ80" s="121">
        <f t="shared" ref="AZ80" si="564">SUM(AZ74:AZ79)</f>
        <v>0</v>
      </c>
      <c r="BA80" s="121">
        <f>SUM(BA74:BA79)</f>
        <v>0</v>
      </c>
      <c r="BB80" s="30">
        <f t="shared" si="334"/>
        <v>0</v>
      </c>
      <c r="BC80" s="40">
        <f t="shared" si="335"/>
        <v>0</v>
      </c>
      <c r="BD80" s="41">
        <f t="shared" si="336"/>
        <v>0</v>
      </c>
      <c r="BE80" s="158">
        <f t="shared" si="337"/>
        <v>0</v>
      </c>
      <c r="BF80" s="158">
        <f t="shared" si="338"/>
        <v>0</v>
      </c>
      <c r="BG80" s="158">
        <f t="shared" si="339"/>
        <v>0</v>
      </c>
      <c r="BH80" s="158">
        <f t="shared" si="340"/>
        <v>0</v>
      </c>
      <c r="BI80" s="159">
        <f t="shared" si="341"/>
        <v>0</v>
      </c>
      <c r="BJ80" s="30">
        <f t="shared" si="342"/>
        <v>0</v>
      </c>
      <c r="BK80" s="40">
        <f t="shared" si="343"/>
        <v>0</v>
      </c>
      <c r="BL80" s="41">
        <f t="shared" si="344"/>
        <v>0</v>
      </c>
      <c r="BM80" s="158">
        <f t="shared" si="345"/>
        <v>0</v>
      </c>
      <c r="BN80" s="158">
        <f t="shared" si="346"/>
        <v>0</v>
      </c>
      <c r="BO80" s="158">
        <f t="shared" si="347"/>
        <v>0</v>
      </c>
      <c r="BP80" s="158">
        <f t="shared" si="348"/>
        <v>0</v>
      </c>
      <c r="BQ80" s="159">
        <f t="shared" si="349"/>
        <v>0</v>
      </c>
      <c r="BR80" s="30">
        <f t="shared" si="350"/>
        <v>0</v>
      </c>
      <c r="BS80" s="213">
        <f t="shared" si="128"/>
        <v>0</v>
      </c>
    </row>
    <row r="81" spans="1:72" ht="36" customHeight="1" x14ac:dyDescent="0.25">
      <c r="A81" s="229" t="s">
        <v>34</v>
      </c>
      <c r="B81" s="230" t="s">
        <v>121</v>
      </c>
      <c r="C81" s="230" t="s">
        <v>122</v>
      </c>
      <c r="D81" s="253" t="s">
        <v>129</v>
      </c>
      <c r="E81" s="230" t="s">
        <v>207</v>
      </c>
      <c r="F81" s="295" t="s">
        <v>14</v>
      </c>
      <c r="G81" s="31">
        <f t="shared" si="351"/>
        <v>0</v>
      </c>
      <c r="H81" s="32"/>
      <c r="I81" s="33"/>
      <c r="J81" s="34"/>
      <c r="K81" s="34"/>
      <c r="L81" s="34"/>
      <c r="M81" s="35"/>
      <c r="N81" s="39">
        <f t="shared" si="316"/>
        <v>0</v>
      </c>
      <c r="O81" s="31">
        <f t="shared" si="317"/>
        <v>0</v>
      </c>
      <c r="P81" s="36"/>
      <c r="Q81" s="140"/>
      <c r="R81" s="141"/>
      <c r="S81" s="141"/>
      <c r="T81" s="141"/>
      <c r="U81" s="142"/>
      <c r="V81" s="56">
        <f t="shared" si="319"/>
        <v>0</v>
      </c>
      <c r="W81" s="31">
        <f t="shared" si="320"/>
        <v>0</v>
      </c>
      <c r="X81" s="32"/>
      <c r="Y81" s="33"/>
      <c r="Z81" s="34"/>
      <c r="AA81" s="34"/>
      <c r="AB81" s="34"/>
      <c r="AC81" s="35"/>
      <c r="AD81" s="39">
        <f t="shared" si="323"/>
        <v>0</v>
      </c>
      <c r="AE81" s="31">
        <f t="shared" si="324"/>
        <v>0</v>
      </c>
      <c r="AF81" s="32"/>
      <c r="AG81" s="33"/>
      <c r="AH81" s="34"/>
      <c r="AI81" s="34"/>
      <c r="AJ81" s="34"/>
      <c r="AK81" s="35"/>
      <c r="AL81" s="56">
        <f t="shared" si="327"/>
        <v>0</v>
      </c>
      <c r="AM81" s="31">
        <f>AN81+AT81</f>
        <v>0</v>
      </c>
      <c r="AN81" s="32"/>
      <c r="AO81" s="140"/>
      <c r="AP81" s="141"/>
      <c r="AQ81" s="141"/>
      <c r="AR81" s="141"/>
      <c r="AS81" s="142"/>
      <c r="AT81" s="57">
        <f t="shared" si="331"/>
        <v>0</v>
      </c>
      <c r="AU81" s="31">
        <f t="shared" si="332"/>
        <v>0</v>
      </c>
      <c r="AV81" s="32"/>
      <c r="AW81" s="37"/>
      <c r="AX81" s="34"/>
      <c r="AY81" s="34"/>
      <c r="AZ81" s="34"/>
      <c r="BA81" s="35"/>
      <c r="BB81" s="39">
        <f t="shared" si="334"/>
        <v>0</v>
      </c>
      <c r="BC81" s="31">
        <f t="shared" si="335"/>
        <v>0</v>
      </c>
      <c r="BD81" s="38">
        <f t="shared" si="336"/>
        <v>0</v>
      </c>
      <c r="BE81" s="160">
        <f t="shared" si="337"/>
        <v>0</v>
      </c>
      <c r="BF81" s="160">
        <f t="shared" si="338"/>
        <v>0</v>
      </c>
      <c r="BG81" s="160">
        <f t="shared" si="339"/>
        <v>0</v>
      </c>
      <c r="BH81" s="160">
        <f t="shared" si="340"/>
        <v>0</v>
      </c>
      <c r="BI81" s="161">
        <f t="shared" si="341"/>
        <v>0</v>
      </c>
      <c r="BJ81" s="39">
        <f t="shared" si="342"/>
        <v>0</v>
      </c>
      <c r="BK81" s="31">
        <f t="shared" si="343"/>
        <v>0</v>
      </c>
      <c r="BL81" s="38">
        <f t="shared" si="344"/>
        <v>0</v>
      </c>
      <c r="BM81" s="160">
        <f t="shared" si="345"/>
        <v>0</v>
      </c>
      <c r="BN81" s="160">
        <f t="shared" si="346"/>
        <v>0</v>
      </c>
      <c r="BO81" s="160">
        <f t="shared" si="347"/>
        <v>0</v>
      </c>
      <c r="BP81" s="160">
        <f t="shared" si="348"/>
        <v>0</v>
      </c>
      <c r="BQ81" s="161">
        <f t="shared" si="349"/>
        <v>0</v>
      </c>
      <c r="BR81" s="39">
        <f t="shared" si="350"/>
        <v>0</v>
      </c>
      <c r="BS81" s="213"/>
    </row>
    <row r="82" spans="1:72" ht="36" customHeight="1" x14ac:dyDescent="0.25">
      <c r="A82" s="229" t="s">
        <v>34</v>
      </c>
      <c r="B82" s="230" t="s">
        <v>121</v>
      </c>
      <c r="C82" s="230" t="s">
        <v>122</v>
      </c>
      <c r="D82" s="241" t="s">
        <v>219</v>
      </c>
      <c r="E82" s="230" t="s">
        <v>207</v>
      </c>
      <c r="F82" s="295" t="s">
        <v>14</v>
      </c>
      <c r="G82" s="21">
        <f t="shared" ref="G82" si="565">H82+N82</f>
        <v>0</v>
      </c>
      <c r="H82" s="22"/>
      <c r="I82" s="23"/>
      <c r="J82" s="24"/>
      <c r="K82" s="24"/>
      <c r="L82" s="24"/>
      <c r="M82" s="25"/>
      <c r="N82" s="29">
        <f t="shared" ref="N82" si="566">SUM(I82:M82)</f>
        <v>0</v>
      </c>
      <c r="O82" s="21">
        <f t="shared" ref="O82" si="567">P82+V82</f>
        <v>0</v>
      </c>
      <c r="P82" s="26"/>
      <c r="Q82" s="137"/>
      <c r="R82" s="138"/>
      <c r="S82" s="138"/>
      <c r="T82" s="138"/>
      <c r="U82" s="139"/>
      <c r="V82" s="52">
        <f t="shared" ref="V82" si="568">SUM(Q82:U82)</f>
        <v>0</v>
      </c>
      <c r="W82" s="21">
        <f t="shared" ref="W82" si="569">X82+AD82</f>
        <v>0</v>
      </c>
      <c r="X82" s="22"/>
      <c r="Y82" s="23"/>
      <c r="Z82" s="24"/>
      <c r="AA82" s="24"/>
      <c r="AB82" s="24"/>
      <c r="AC82" s="25"/>
      <c r="AD82" s="29">
        <f t="shared" ref="AD82" si="570">SUM(Y82:AC82)</f>
        <v>0</v>
      </c>
      <c r="AE82" s="21">
        <f t="shared" ref="AE82" si="571">AF82+AL82</f>
        <v>0</v>
      </c>
      <c r="AF82" s="22"/>
      <c r="AG82" s="23"/>
      <c r="AH82" s="24"/>
      <c r="AI82" s="24"/>
      <c r="AJ82" s="24"/>
      <c r="AK82" s="25"/>
      <c r="AL82" s="52">
        <f t="shared" ref="AL82" si="572">SUM(AG82:AK82)</f>
        <v>0</v>
      </c>
      <c r="AM82" s="21">
        <f t="shared" ref="AM82" si="573">AN82+AT82</f>
        <v>0</v>
      </c>
      <c r="AN82" s="22"/>
      <c r="AO82" s="137"/>
      <c r="AP82" s="138"/>
      <c r="AQ82" s="138"/>
      <c r="AR82" s="138"/>
      <c r="AS82" s="139"/>
      <c r="AT82" s="53">
        <f t="shared" ref="AT82" si="574">SUM(AO82:AS82)</f>
        <v>0</v>
      </c>
      <c r="AU82" s="21">
        <f t="shared" ref="AU82" si="575">AV82+BB82</f>
        <v>0</v>
      </c>
      <c r="AV82" s="22"/>
      <c r="AW82" s="27"/>
      <c r="AX82" s="24"/>
      <c r="AY82" s="24"/>
      <c r="AZ82" s="24"/>
      <c r="BA82" s="25"/>
      <c r="BB82" s="29">
        <f t="shared" ref="BB82" si="576">SUM(AW82:BA82)</f>
        <v>0</v>
      </c>
      <c r="BC82" s="21">
        <f t="shared" ref="BC82" si="577">G82+W82+AM82</f>
        <v>0</v>
      </c>
      <c r="BD82" s="28">
        <f t="shared" ref="BD82" si="578">H82+X82+AN82</f>
        <v>0</v>
      </c>
      <c r="BE82" s="156">
        <f t="shared" ref="BE82" si="579">I82+Y82+AO82</f>
        <v>0</v>
      </c>
      <c r="BF82" s="156">
        <f t="shared" ref="BF82" si="580">J82+Z82+AP82</f>
        <v>0</v>
      </c>
      <c r="BG82" s="156">
        <f t="shared" ref="BG82" si="581">K82+AA82+AQ82</f>
        <v>0</v>
      </c>
      <c r="BH82" s="156">
        <f t="shared" ref="BH82" si="582">L82+AB82+AR82</f>
        <v>0</v>
      </c>
      <c r="BI82" s="157">
        <f t="shared" ref="BI82" si="583">M82+AC82+AS82</f>
        <v>0</v>
      </c>
      <c r="BJ82" s="29">
        <f t="shared" ref="BJ82" si="584">N82+AD82+AT82</f>
        <v>0</v>
      </c>
      <c r="BK82" s="21">
        <f t="shared" ref="BK82" si="585">O82+AE82+AU82</f>
        <v>0</v>
      </c>
      <c r="BL82" s="28">
        <f t="shared" ref="BL82" si="586">P82+AF82+AV82</f>
        <v>0</v>
      </c>
      <c r="BM82" s="156">
        <f t="shared" ref="BM82" si="587">Q82+AG82+AW82</f>
        <v>0</v>
      </c>
      <c r="BN82" s="156">
        <f t="shared" ref="BN82" si="588">R82+AH82+AX82</f>
        <v>0</v>
      </c>
      <c r="BO82" s="156">
        <f t="shared" ref="BO82" si="589">S82+AI82+AY82</f>
        <v>0</v>
      </c>
      <c r="BP82" s="156">
        <f t="shared" ref="BP82" si="590">T82+AJ82+AZ82</f>
        <v>0</v>
      </c>
      <c r="BQ82" s="157">
        <f t="shared" ref="BQ82" si="591">U82+AK82+BA82</f>
        <v>0</v>
      </c>
      <c r="BR82" s="29">
        <f t="shared" ref="BR82" si="592">V82+AL82+BB82</f>
        <v>0</v>
      </c>
      <c r="BS82" s="213"/>
    </row>
    <row r="83" spans="1:72" ht="36" customHeight="1" x14ac:dyDescent="0.25">
      <c r="A83" s="229" t="s">
        <v>34</v>
      </c>
      <c r="B83" s="261" t="s">
        <v>121</v>
      </c>
      <c r="C83" s="261" t="s">
        <v>122</v>
      </c>
      <c r="D83" s="262" t="s">
        <v>118</v>
      </c>
      <c r="E83" s="261" t="s">
        <v>192</v>
      </c>
      <c r="F83" s="318" t="s">
        <v>14</v>
      </c>
      <c r="G83" s="21">
        <f t="shared" si="351"/>
        <v>0</v>
      </c>
      <c r="H83" s="22"/>
      <c r="I83" s="23"/>
      <c r="J83" s="24"/>
      <c r="K83" s="24"/>
      <c r="L83" s="24"/>
      <c r="M83" s="25"/>
      <c r="N83" s="29">
        <f t="shared" si="316"/>
        <v>0</v>
      </c>
      <c r="O83" s="21">
        <f t="shared" si="317"/>
        <v>0</v>
      </c>
      <c r="P83" s="26"/>
      <c r="Q83" s="137"/>
      <c r="R83" s="138"/>
      <c r="S83" s="138"/>
      <c r="T83" s="138"/>
      <c r="U83" s="139"/>
      <c r="V83" s="52">
        <f t="shared" si="319"/>
        <v>0</v>
      </c>
      <c r="W83" s="21">
        <f t="shared" si="320"/>
        <v>0</v>
      </c>
      <c r="X83" s="22"/>
      <c r="Y83" s="23"/>
      <c r="Z83" s="24"/>
      <c r="AA83" s="24"/>
      <c r="AB83" s="24"/>
      <c r="AC83" s="25"/>
      <c r="AD83" s="29">
        <f t="shared" si="323"/>
        <v>0</v>
      </c>
      <c r="AE83" s="21">
        <f t="shared" si="324"/>
        <v>0</v>
      </c>
      <c r="AF83" s="22"/>
      <c r="AG83" s="23"/>
      <c r="AH83" s="24"/>
      <c r="AI83" s="24"/>
      <c r="AJ83" s="24"/>
      <c r="AK83" s="25"/>
      <c r="AL83" s="52">
        <f t="shared" si="327"/>
        <v>0</v>
      </c>
      <c r="AM83" s="21">
        <f t="shared" si="328"/>
        <v>0</v>
      </c>
      <c r="AN83" s="22"/>
      <c r="AO83" s="137"/>
      <c r="AP83" s="138"/>
      <c r="AQ83" s="138"/>
      <c r="AR83" s="138"/>
      <c r="AS83" s="139"/>
      <c r="AT83" s="53">
        <f t="shared" si="331"/>
        <v>0</v>
      </c>
      <c r="AU83" s="21">
        <f t="shared" si="332"/>
        <v>0</v>
      </c>
      <c r="AV83" s="22"/>
      <c r="AW83" s="27"/>
      <c r="AX83" s="24"/>
      <c r="AY83" s="24"/>
      <c r="AZ83" s="24"/>
      <c r="BA83" s="25"/>
      <c r="BB83" s="29">
        <f t="shared" si="334"/>
        <v>0</v>
      </c>
      <c r="BC83" s="21">
        <f t="shared" si="335"/>
        <v>0</v>
      </c>
      <c r="BD83" s="28">
        <f t="shared" si="336"/>
        <v>0</v>
      </c>
      <c r="BE83" s="156">
        <f t="shared" si="337"/>
        <v>0</v>
      </c>
      <c r="BF83" s="156">
        <f t="shared" si="338"/>
        <v>0</v>
      </c>
      <c r="BG83" s="156">
        <f t="shared" si="339"/>
        <v>0</v>
      </c>
      <c r="BH83" s="156">
        <f t="shared" si="340"/>
        <v>0</v>
      </c>
      <c r="BI83" s="157">
        <f t="shared" si="341"/>
        <v>0</v>
      </c>
      <c r="BJ83" s="29">
        <f t="shared" si="342"/>
        <v>0</v>
      </c>
      <c r="BK83" s="21">
        <f t="shared" si="343"/>
        <v>0</v>
      </c>
      <c r="BL83" s="28">
        <f t="shared" si="344"/>
        <v>0</v>
      </c>
      <c r="BM83" s="156">
        <f t="shared" si="345"/>
        <v>0</v>
      </c>
      <c r="BN83" s="156">
        <f t="shared" si="346"/>
        <v>0</v>
      </c>
      <c r="BO83" s="156">
        <f t="shared" si="347"/>
        <v>0</v>
      </c>
      <c r="BP83" s="156">
        <f t="shared" si="348"/>
        <v>0</v>
      </c>
      <c r="BQ83" s="157">
        <f t="shared" si="349"/>
        <v>0</v>
      </c>
      <c r="BR83" s="29">
        <f t="shared" si="350"/>
        <v>0</v>
      </c>
      <c r="BS83" s="213"/>
    </row>
    <row r="84" spans="1:72" ht="36" customHeight="1" x14ac:dyDescent="0.25">
      <c r="A84" s="229" t="s">
        <v>34</v>
      </c>
      <c r="B84" s="261" t="s">
        <v>121</v>
      </c>
      <c r="C84" s="261" t="s">
        <v>122</v>
      </c>
      <c r="D84" s="264" t="s">
        <v>214</v>
      </c>
      <c r="E84" s="261" t="s">
        <v>192</v>
      </c>
      <c r="F84" s="318" t="s">
        <v>14</v>
      </c>
      <c r="G84" s="21">
        <f t="shared" ref="G84:G85" si="593">H84+N84</f>
        <v>0</v>
      </c>
      <c r="H84" s="22"/>
      <c r="I84" s="23"/>
      <c r="J84" s="24"/>
      <c r="K84" s="24"/>
      <c r="L84" s="24"/>
      <c r="M84" s="25"/>
      <c r="N84" s="29">
        <f t="shared" ref="N84:N85" si="594">SUM(I84:M84)</f>
        <v>0</v>
      </c>
      <c r="O84" s="21">
        <f t="shared" ref="O84:O85" si="595">P84+V84</f>
        <v>0</v>
      </c>
      <c r="P84" s="26"/>
      <c r="Q84" s="137"/>
      <c r="R84" s="138"/>
      <c r="S84" s="138"/>
      <c r="T84" s="138"/>
      <c r="U84" s="139"/>
      <c r="V84" s="52">
        <f t="shared" ref="V84:V85" si="596">SUM(Q84:U84)</f>
        <v>0</v>
      </c>
      <c r="W84" s="21">
        <f t="shared" ref="W84:W85" si="597">X84+AD84</f>
        <v>0</v>
      </c>
      <c r="X84" s="22"/>
      <c r="Y84" s="23"/>
      <c r="Z84" s="24"/>
      <c r="AA84" s="24"/>
      <c r="AB84" s="24"/>
      <c r="AC84" s="25"/>
      <c r="AD84" s="29">
        <f t="shared" ref="AD84:AD85" si="598">SUM(Y84:AC84)</f>
        <v>0</v>
      </c>
      <c r="AE84" s="21">
        <f t="shared" ref="AE84:AE85" si="599">AF84+AL84</f>
        <v>0</v>
      </c>
      <c r="AF84" s="22"/>
      <c r="AG84" s="23"/>
      <c r="AH84" s="24"/>
      <c r="AI84" s="24"/>
      <c r="AJ84" s="24"/>
      <c r="AK84" s="25"/>
      <c r="AL84" s="52">
        <f t="shared" ref="AL84:AL85" si="600">SUM(AG84:AK84)</f>
        <v>0</v>
      </c>
      <c r="AM84" s="21">
        <f t="shared" ref="AM84:AM85" si="601">AN84+AT84</f>
        <v>0</v>
      </c>
      <c r="AN84" s="22"/>
      <c r="AO84" s="137"/>
      <c r="AP84" s="138"/>
      <c r="AQ84" s="138"/>
      <c r="AR84" s="138"/>
      <c r="AS84" s="139"/>
      <c r="AT84" s="53">
        <f t="shared" ref="AT84:AT85" si="602">SUM(AO84:AS84)</f>
        <v>0</v>
      </c>
      <c r="AU84" s="21">
        <f t="shared" ref="AU84:AU85" si="603">AV84+BB84</f>
        <v>0</v>
      </c>
      <c r="AV84" s="22"/>
      <c r="AW84" s="27"/>
      <c r="AX84" s="24"/>
      <c r="AY84" s="24"/>
      <c r="AZ84" s="24"/>
      <c r="BA84" s="25"/>
      <c r="BB84" s="29">
        <f t="shared" ref="BB84:BB85" si="604">SUM(AW84:BA84)</f>
        <v>0</v>
      </c>
      <c r="BC84" s="21">
        <f t="shared" ref="BC84:BC85" si="605">G84+W84+AM84</f>
        <v>0</v>
      </c>
      <c r="BD84" s="28">
        <f t="shared" ref="BD84:BD85" si="606">H84+X84+AN84</f>
        <v>0</v>
      </c>
      <c r="BE84" s="156">
        <f t="shared" ref="BE84:BE85" si="607">I84+Y84+AO84</f>
        <v>0</v>
      </c>
      <c r="BF84" s="156">
        <f t="shared" ref="BF84:BF85" si="608">J84+Z84+AP84</f>
        <v>0</v>
      </c>
      <c r="BG84" s="156">
        <f t="shared" ref="BG84:BG85" si="609">K84+AA84+AQ84</f>
        <v>0</v>
      </c>
      <c r="BH84" s="156">
        <f t="shared" ref="BH84:BH85" si="610">L84+AB84+AR84</f>
        <v>0</v>
      </c>
      <c r="BI84" s="157">
        <f t="shared" ref="BI84:BI85" si="611">M84+AC84+AS84</f>
        <v>0</v>
      </c>
      <c r="BJ84" s="29">
        <f t="shared" ref="BJ84:BJ85" si="612">N84+AD84+AT84</f>
        <v>0</v>
      </c>
      <c r="BK84" s="21">
        <f t="shared" ref="BK84:BK85" si="613">O84+AE84+AU84</f>
        <v>0</v>
      </c>
      <c r="BL84" s="28">
        <f t="shared" ref="BL84:BL85" si="614">P84+AF84+AV84</f>
        <v>0</v>
      </c>
      <c r="BM84" s="156">
        <f t="shared" ref="BM84:BM85" si="615">Q84+AG84+AW84</f>
        <v>0</v>
      </c>
      <c r="BN84" s="156">
        <f t="shared" ref="BN84:BN85" si="616">R84+AH84+AX84</f>
        <v>0</v>
      </c>
      <c r="BO84" s="156">
        <f t="shared" ref="BO84:BO85" si="617">S84+AI84+AY84</f>
        <v>0</v>
      </c>
      <c r="BP84" s="156">
        <f t="shared" ref="BP84:BP85" si="618">T84+AJ84+AZ84</f>
        <v>0</v>
      </c>
      <c r="BQ84" s="157">
        <f t="shared" ref="BQ84:BQ85" si="619">U84+AK84+BA84</f>
        <v>0</v>
      </c>
      <c r="BR84" s="29">
        <f t="shared" ref="BR84:BR85" si="620">V84+AL84+BB84</f>
        <v>0</v>
      </c>
      <c r="BS84" s="213"/>
    </row>
    <row r="85" spans="1:72" ht="36" customHeight="1" thickBot="1" x14ac:dyDescent="0.3">
      <c r="A85" s="229" t="s">
        <v>34</v>
      </c>
      <c r="B85" s="261" t="s">
        <v>121</v>
      </c>
      <c r="C85" s="261" t="s">
        <v>122</v>
      </c>
      <c r="D85" s="290" t="s">
        <v>44</v>
      </c>
      <c r="E85" s="286" t="s">
        <v>190</v>
      </c>
      <c r="F85" s="318" t="s">
        <v>14</v>
      </c>
      <c r="G85" s="21">
        <f t="shared" si="593"/>
        <v>0</v>
      </c>
      <c r="H85" s="22"/>
      <c r="I85" s="23"/>
      <c r="J85" s="24"/>
      <c r="K85" s="24"/>
      <c r="L85" s="24"/>
      <c r="M85" s="25"/>
      <c r="N85" s="29">
        <f t="shared" si="594"/>
        <v>0</v>
      </c>
      <c r="O85" s="21">
        <f t="shared" si="595"/>
        <v>0</v>
      </c>
      <c r="P85" s="26"/>
      <c r="Q85" s="137"/>
      <c r="R85" s="138"/>
      <c r="S85" s="138"/>
      <c r="T85" s="138"/>
      <c r="U85" s="139"/>
      <c r="V85" s="52">
        <f t="shared" si="596"/>
        <v>0</v>
      </c>
      <c r="W85" s="21">
        <f t="shared" si="597"/>
        <v>0</v>
      </c>
      <c r="X85" s="22"/>
      <c r="Y85" s="23"/>
      <c r="Z85" s="24"/>
      <c r="AA85" s="24"/>
      <c r="AB85" s="24"/>
      <c r="AC85" s="25"/>
      <c r="AD85" s="29">
        <f t="shared" si="598"/>
        <v>0</v>
      </c>
      <c r="AE85" s="21">
        <f t="shared" si="599"/>
        <v>0</v>
      </c>
      <c r="AF85" s="22"/>
      <c r="AG85" s="23"/>
      <c r="AH85" s="24"/>
      <c r="AI85" s="24"/>
      <c r="AJ85" s="24"/>
      <c r="AK85" s="25"/>
      <c r="AL85" s="52">
        <f t="shared" si="600"/>
        <v>0</v>
      </c>
      <c r="AM85" s="21">
        <f t="shared" si="601"/>
        <v>0</v>
      </c>
      <c r="AN85" s="22"/>
      <c r="AO85" s="137"/>
      <c r="AP85" s="138"/>
      <c r="AQ85" s="138"/>
      <c r="AR85" s="138"/>
      <c r="AS85" s="139"/>
      <c r="AT85" s="53">
        <f t="shared" si="602"/>
        <v>0</v>
      </c>
      <c r="AU85" s="21">
        <f t="shared" si="603"/>
        <v>0</v>
      </c>
      <c r="AV85" s="22"/>
      <c r="AW85" s="27"/>
      <c r="AX85" s="24"/>
      <c r="AY85" s="24"/>
      <c r="AZ85" s="24"/>
      <c r="BA85" s="25"/>
      <c r="BB85" s="29">
        <f t="shared" si="604"/>
        <v>0</v>
      </c>
      <c r="BC85" s="21">
        <f t="shared" si="605"/>
        <v>0</v>
      </c>
      <c r="BD85" s="28">
        <f t="shared" si="606"/>
        <v>0</v>
      </c>
      <c r="BE85" s="156">
        <f t="shared" si="607"/>
        <v>0</v>
      </c>
      <c r="BF85" s="156">
        <f t="shared" si="608"/>
        <v>0</v>
      </c>
      <c r="BG85" s="156">
        <f t="shared" si="609"/>
        <v>0</v>
      </c>
      <c r="BH85" s="156">
        <f t="shared" si="610"/>
        <v>0</v>
      </c>
      <c r="BI85" s="157">
        <f t="shared" si="611"/>
        <v>0</v>
      </c>
      <c r="BJ85" s="29">
        <f t="shared" si="612"/>
        <v>0</v>
      </c>
      <c r="BK85" s="21">
        <f t="shared" si="613"/>
        <v>0</v>
      </c>
      <c r="BL85" s="28">
        <f t="shared" si="614"/>
        <v>0</v>
      </c>
      <c r="BM85" s="156">
        <f t="shared" si="615"/>
        <v>0</v>
      </c>
      <c r="BN85" s="156">
        <f t="shared" si="616"/>
        <v>0</v>
      </c>
      <c r="BO85" s="156">
        <f t="shared" si="617"/>
        <v>0</v>
      </c>
      <c r="BP85" s="156">
        <f t="shared" si="618"/>
        <v>0</v>
      </c>
      <c r="BQ85" s="157">
        <f t="shared" si="619"/>
        <v>0</v>
      </c>
      <c r="BR85" s="29">
        <f t="shared" si="620"/>
        <v>0</v>
      </c>
      <c r="BS85" s="213"/>
    </row>
    <row r="86" spans="1:72" ht="36" customHeight="1" thickBot="1" x14ac:dyDescent="0.3">
      <c r="A86" s="166"/>
      <c r="B86" s="167"/>
      <c r="C86" s="167"/>
      <c r="D86" s="167"/>
      <c r="E86" s="167"/>
      <c r="F86" s="167"/>
      <c r="G86" s="40">
        <f t="shared" si="351"/>
        <v>0</v>
      </c>
      <c r="H86" s="111">
        <f>SUM(H81:H85)</f>
        <v>0</v>
      </c>
      <c r="I86" s="120">
        <f>SUM(I81:I85)</f>
        <v>0</v>
      </c>
      <c r="J86" s="121">
        <f>SUM(J81:J85)</f>
        <v>0</v>
      </c>
      <c r="K86" s="121">
        <f t="shared" ref="K86:M86" si="621">SUM(K81:K85)</f>
        <v>0</v>
      </c>
      <c r="L86" s="121">
        <f>SUM(L81:L85)</f>
        <v>0</v>
      </c>
      <c r="M86" s="121">
        <f t="shared" si="621"/>
        <v>0</v>
      </c>
      <c r="N86" s="30">
        <f t="shared" si="316"/>
        <v>0</v>
      </c>
      <c r="O86" s="40">
        <f t="shared" si="317"/>
        <v>0</v>
      </c>
      <c r="P86" s="111">
        <f>SUM(P81:P85)</f>
        <v>0</v>
      </c>
      <c r="Q86" s="120">
        <f>SUM(Q81:Q85)</f>
        <v>0</v>
      </c>
      <c r="R86" s="121">
        <f>SUM(R81:R85)</f>
        <v>0</v>
      </c>
      <c r="S86" s="121">
        <f t="shared" ref="S86" si="622">SUM(S81:S85)</f>
        <v>0</v>
      </c>
      <c r="T86" s="121">
        <f t="shared" ref="T86" si="623">SUM(T81:T85)</f>
        <v>0</v>
      </c>
      <c r="U86" s="121">
        <f>SUM(U81:U85)</f>
        <v>0</v>
      </c>
      <c r="V86" s="54">
        <f t="shared" si="319"/>
        <v>0</v>
      </c>
      <c r="W86" s="40">
        <f t="shared" si="320"/>
        <v>0</v>
      </c>
      <c r="X86" s="111">
        <f>SUM(X81:X85)</f>
        <v>0</v>
      </c>
      <c r="Y86" s="120">
        <f>SUM(Y81:Y85)</f>
        <v>0</v>
      </c>
      <c r="Z86" s="121">
        <f>SUM(Z81:Z85)</f>
        <v>0</v>
      </c>
      <c r="AA86" s="121">
        <f t="shared" ref="AA86" si="624">SUM(AA81:AA85)</f>
        <v>0</v>
      </c>
      <c r="AB86" s="121">
        <f t="shared" ref="AB86" si="625">SUM(AB81:AB85)</f>
        <v>0</v>
      </c>
      <c r="AC86" s="121">
        <f t="shared" ref="AC86" si="626">SUM(AC81:AC85)</f>
        <v>0</v>
      </c>
      <c r="AD86" s="30">
        <f t="shared" si="323"/>
        <v>0</v>
      </c>
      <c r="AE86" s="40">
        <f t="shared" si="324"/>
        <v>0</v>
      </c>
      <c r="AF86" s="111">
        <f>SUM(AF81:AF85)</f>
        <v>0</v>
      </c>
      <c r="AG86" s="120">
        <f>SUM(AG81:AG85)</f>
        <v>0</v>
      </c>
      <c r="AH86" s="121">
        <f>SUM(AH81:AH85)</f>
        <v>0</v>
      </c>
      <c r="AI86" s="121">
        <f t="shared" ref="AI86" si="627">SUM(AI81:AI85)</f>
        <v>0</v>
      </c>
      <c r="AJ86" s="121">
        <f>SUM(AJ81:AJ85)</f>
        <v>0</v>
      </c>
      <c r="AK86" s="121">
        <f t="shared" ref="AK86" si="628">SUM(AK81:AK85)</f>
        <v>0</v>
      </c>
      <c r="AL86" s="54">
        <f t="shared" si="327"/>
        <v>0</v>
      </c>
      <c r="AM86" s="40">
        <f t="shared" si="328"/>
        <v>0</v>
      </c>
      <c r="AN86" s="111">
        <f>SUM(AN81:AN85)</f>
        <v>0</v>
      </c>
      <c r="AO86" s="120">
        <f>SUM(AO81:AO85)</f>
        <v>0</v>
      </c>
      <c r="AP86" s="121">
        <f>SUM(AP81:AP85)</f>
        <v>0</v>
      </c>
      <c r="AQ86" s="121">
        <f>SUM(AQ81:AQ85)</f>
        <v>0</v>
      </c>
      <c r="AR86" s="121">
        <f t="shared" ref="AR86" si="629">SUM(AR81:AR85)</f>
        <v>0</v>
      </c>
      <c r="AS86" s="121">
        <f t="shared" ref="AS86" si="630">SUM(AS81:AS85)</f>
        <v>0</v>
      </c>
      <c r="AT86" s="55">
        <f t="shared" si="331"/>
        <v>0</v>
      </c>
      <c r="AU86" s="40">
        <f t="shared" si="332"/>
        <v>0</v>
      </c>
      <c r="AV86" s="111">
        <f>SUM(AV81:AV85)</f>
        <v>0</v>
      </c>
      <c r="AW86" s="120">
        <f>SUM(AW81:AW85)</f>
        <v>0</v>
      </c>
      <c r="AX86" s="121">
        <f>SUM(AX81:AX85)</f>
        <v>0</v>
      </c>
      <c r="AY86" s="121">
        <f t="shared" ref="AY86" si="631">SUM(AY81:AY85)</f>
        <v>0</v>
      </c>
      <c r="AZ86" s="121">
        <f t="shared" ref="AZ86" si="632">SUM(AZ81:AZ85)</f>
        <v>0</v>
      </c>
      <c r="BA86" s="121">
        <f>SUM(BA81:BA85)</f>
        <v>0</v>
      </c>
      <c r="BB86" s="30">
        <f t="shared" si="334"/>
        <v>0</v>
      </c>
      <c r="BC86" s="40">
        <f t="shared" si="335"/>
        <v>0</v>
      </c>
      <c r="BD86" s="41">
        <f t="shared" si="336"/>
        <v>0</v>
      </c>
      <c r="BE86" s="158">
        <f t="shared" si="337"/>
        <v>0</v>
      </c>
      <c r="BF86" s="158">
        <f t="shared" si="338"/>
        <v>0</v>
      </c>
      <c r="BG86" s="158">
        <f t="shared" si="339"/>
        <v>0</v>
      </c>
      <c r="BH86" s="158">
        <f t="shared" si="340"/>
        <v>0</v>
      </c>
      <c r="BI86" s="159">
        <f t="shared" si="341"/>
        <v>0</v>
      </c>
      <c r="BJ86" s="30">
        <f t="shared" si="342"/>
        <v>0</v>
      </c>
      <c r="BK86" s="40">
        <f t="shared" si="343"/>
        <v>0</v>
      </c>
      <c r="BL86" s="41">
        <f t="shared" si="344"/>
        <v>0</v>
      </c>
      <c r="BM86" s="158">
        <f t="shared" si="345"/>
        <v>0</v>
      </c>
      <c r="BN86" s="158">
        <f t="shared" si="346"/>
        <v>0</v>
      </c>
      <c r="BO86" s="158">
        <f t="shared" si="347"/>
        <v>0</v>
      </c>
      <c r="BP86" s="158">
        <f t="shared" si="348"/>
        <v>0</v>
      </c>
      <c r="BQ86" s="159">
        <f t="shared" si="349"/>
        <v>0</v>
      </c>
      <c r="BR86" s="30">
        <f t="shared" si="350"/>
        <v>0</v>
      </c>
      <c r="BS86" s="213">
        <f t="shared" si="128"/>
        <v>0</v>
      </c>
    </row>
    <row r="87" spans="1:72" ht="36" customHeight="1" x14ac:dyDescent="0.25">
      <c r="A87" s="229" t="s">
        <v>34</v>
      </c>
      <c r="B87" s="230" t="s">
        <v>123</v>
      </c>
      <c r="C87" s="230" t="s">
        <v>124</v>
      </c>
      <c r="D87" s="253" t="s">
        <v>46</v>
      </c>
      <c r="E87" s="230" t="s">
        <v>197</v>
      </c>
      <c r="F87" s="295" t="s">
        <v>14</v>
      </c>
      <c r="G87" s="31">
        <f t="shared" si="351"/>
        <v>0</v>
      </c>
      <c r="H87" s="114"/>
      <c r="I87" s="123"/>
      <c r="J87" s="124"/>
      <c r="K87" s="124"/>
      <c r="L87" s="124"/>
      <c r="M87" s="125"/>
      <c r="N87" s="39">
        <f t="shared" si="316"/>
        <v>0</v>
      </c>
      <c r="O87" s="31">
        <f t="shared" si="317"/>
        <v>0</v>
      </c>
      <c r="P87" s="116"/>
      <c r="Q87" s="143"/>
      <c r="R87" s="144"/>
      <c r="S87" s="144"/>
      <c r="T87" s="144"/>
      <c r="U87" s="145"/>
      <c r="V87" s="56">
        <f t="shared" si="319"/>
        <v>0</v>
      </c>
      <c r="W87" s="31">
        <f t="shared" si="320"/>
        <v>0</v>
      </c>
      <c r="X87" s="114"/>
      <c r="Y87" s="123"/>
      <c r="Z87" s="124"/>
      <c r="AA87" s="124"/>
      <c r="AB87" s="124"/>
      <c r="AC87" s="125"/>
      <c r="AD87" s="39">
        <f t="shared" si="323"/>
        <v>0</v>
      </c>
      <c r="AE87" s="31">
        <f t="shared" si="324"/>
        <v>0</v>
      </c>
      <c r="AF87" s="114"/>
      <c r="AG87" s="123"/>
      <c r="AH87" s="124"/>
      <c r="AI87" s="124"/>
      <c r="AJ87" s="124"/>
      <c r="AK87" s="125"/>
      <c r="AL87" s="56">
        <f t="shared" si="327"/>
        <v>0</v>
      </c>
      <c r="AM87" s="31">
        <f t="shared" si="328"/>
        <v>0</v>
      </c>
      <c r="AN87" s="32"/>
      <c r="AO87" s="140"/>
      <c r="AP87" s="141"/>
      <c r="AQ87" s="141"/>
      <c r="AR87" s="141"/>
      <c r="AS87" s="142"/>
      <c r="AT87" s="57">
        <f t="shared" si="331"/>
        <v>0</v>
      </c>
      <c r="AU87" s="31">
        <f t="shared" si="332"/>
        <v>0</v>
      </c>
      <c r="AV87" s="32"/>
      <c r="AW87" s="37"/>
      <c r="AX87" s="34"/>
      <c r="AY87" s="34"/>
      <c r="AZ87" s="34"/>
      <c r="BA87" s="35"/>
      <c r="BB87" s="39">
        <f t="shared" si="334"/>
        <v>0</v>
      </c>
      <c r="BC87" s="31">
        <f t="shared" si="335"/>
        <v>0</v>
      </c>
      <c r="BD87" s="38">
        <f t="shared" si="336"/>
        <v>0</v>
      </c>
      <c r="BE87" s="160">
        <f t="shared" si="337"/>
        <v>0</v>
      </c>
      <c r="BF87" s="160">
        <f t="shared" si="338"/>
        <v>0</v>
      </c>
      <c r="BG87" s="160">
        <f t="shared" si="339"/>
        <v>0</v>
      </c>
      <c r="BH87" s="160">
        <f t="shared" si="340"/>
        <v>0</v>
      </c>
      <c r="BI87" s="161">
        <f t="shared" si="341"/>
        <v>0</v>
      </c>
      <c r="BJ87" s="39">
        <f t="shared" si="342"/>
        <v>0</v>
      </c>
      <c r="BK87" s="31">
        <f t="shared" si="343"/>
        <v>0</v>
      </c>
      <c r="BL87" s="38">
        <f t="shared" si="344"/>
        <v>0</v>
      </c>
      <c r="BM87" s="160">
        <f t="shared" si="345"/>
        <v>0</v>
      </c>
      <c r="BN87" s="160">
        <f t="shared" si="346"/>
        <v>0</v>
      </c>
      <c r="BO87" s="160">
        <f t="shared" si="347"/>
        <v>0</v>
      </c>
      <c r="BP87" s="160">
        <f t="shared" si="348"/>
        <v>0</v>
      </c>
      <c r="BQ87" s="161">
        <f t="shared" si="349"/>
        <v>0</v>
      </c>
      <c r="BR87" s="39">
        <f t="shared" si="350"/>
        <v>0</v>
      </c>
      <c r="BS87" s="213"/>
    </row>
    <row r="88" spans="1:72" ht="36" customHeight="1" x14ac:dyDescent="0.25">
      <c r="A88" s="229" t="s">
        <v>34</v>
      </c>
      <c r="B88" s="230" t="s">
        <v>123</v>
      </c>
      <c r="C88" s="230" t="s">
        <v>124</v>
      </c>
      <c r="D88" s="241" t="s">
        <v>220</v>
      </c>
      <c r="E88" s="230" t="s">
        <v>197</v>
      </c>
      <c r="F88" s="295" t="s">
        <v>14</v>
      </c>
      <c r="G88" s="21">
        <f t="shared" ref="G88" si="633">H88+N88</f>
        <v>0</v>
      </c>
      <c r="H88" s="115"/>
      <c r="I88" s="126"/>
      <c r="J88" s="127"/>
      <c r="K88" s="127"/>
      <c r="L88" s="127"/>
      <c r="M88" s="128"/>
      <c r="N88" s="29">
        <f t="shared" ref="N88" si="634">SUM(I88:M88)</f>
        <v>0</v>
      </c>
      <c r="O88" s="21">
        <f t="shared" ref="O88" si="635">P88+V88</f>
        <v>0</v>
      </c>
      <c r="P88" s="117"/>
      <c r="Q88" s="146"/>
      <c r="R88" s="147"/>
      <c r="S88" s="147"/>
      <c r="T88" s="147"/>
      <c r="U88" s="148"/>
      <c r="V88" s="52">
        <f t="shared" ref="V88" si="636">SUM(Q88:U88)</f>
        <v>0</v>
      </c>
      <c r="W88" s="21">
        <f t="shared" ref="W88" si="637">X88+AD88</f>
        <v>0</v>
      </c>
      <c r="X88" s="115"/>
      <c r="Y88" s="126"/>
      <c r="Z88" s="127"/>
      <c r="AA88" s="127"/>
      <c r="AB88" s="127"/>
      <c r="AC88" s="128"/>
      <c r="AD88" s="29">
        <f t="shared" ref="AD88" si="638">SUM(Y88:AC88)</f>
        <v>0</v>
      </c>
      <c r="AE88" s="21">
        <f t="shared" ref="AE88" si="639">AF88+AL88</f>
        <v>0</v>
      </c>
      <c r="AF88" s="115"/>
      <c r="AG88" s="126"/>
      <c r="AH88" s="127"/>
      <c r="AI88" s="127"/>
      <c r="AJ88" s="127"/>
      <c r="AK88" s="128"/>
      <c r="AL88" s="52">
        <f t="shared" ref="AL88" si="640">SUM(AG88:AK88)</f>
        <v>0</v>
      </c>
      <c r="AM88" s="21">
        <f t="shared" ref="AM88" si="641">AN88+AT88</f>
        <v>0</v>
      </c>
      <c r="AN88" s="22"/>
      <c r="AO88" s="137"/>
      <c r="AP88" s="138"/>
      <c r="AQ88" s="138"/>
      <c r="AR88" s="138"/>
      <c r="AS88" s="139"/>
      <c r="AT88" s="53">
        <f t="shared" ref="AT88" si="642">SUM(AO88:AS88)</f>
        <v>0</v>
      </c>
      <c r="AU88" s="21">
        <f t="shared" ref="AU88" si="643">AV88+BB88</f>
        <v>0</v>
      </c>
      <c r="AV88" s="22"/>
      <c r="AW88" s="27"/>
      <c r="AX88" s="24"/>
      <c r="AY88" s="24"/>
      <c r="AZ88" s="24"/>
      <c r="BA88" s="25"/>
      <c r="BB88" s="29">
        <f t="shared" ref="BB88" si="644">SUM(AW88:BA88)</f>
        <v>0</v>
      </c>
      <c r="BC88" s="21">
        <f t="shared" ref="BC88" si="645">G88+W88+AM88</f>
        <v>0</v>
      </c>
      <c r="BD88" s="28">
        <f t="shared" ref="BD88" si="646">H88+X88+AN88</f>
        <v>0</v>
      </c>
      <c r="BE88" s="156">
        <f t="shared" ref="BE88" si="647">I88+Y88+AO88</f>
        <v>0</v>
      </c>
      <c r="BF88" s="156">
        <f t="shared" ref="BF88" si="648">J88+Z88+AP88</f>
        <v>0</v>
      </c>
      <c r="BG88" s="156">
        <f t="shared" ref="BG88" si="649">K88+AA88+AQ88</f>
        <v>0</v>
      </c>
      <c r="BH88" s="156">
        <f t="shared" ref="BH88" si="650">L88+AB88+AR88</f>
        <v>0</v>
      </c>
      <c r="BI88" s="157">
        <f t="shared" ref="BI88" si="651">M88+AC88+AS88</f>
        <v>0</v>
      </c>
      <c r="BJ88" s="29">
        <f t="shared" ref="BJ88" si="652">N88+AD88+AT88</f>
        <v>0</v>
      </c>
      <c r="BK88" s="21">
        <f t="shared" ref="BK88" si="653">O88+AE88+AU88</f>
        <v>0</v>
      </c>
      <c r="BL88" s="28">
        <f t="shared" ref="BL88" si="654">P88+AF88+AV88</f>
        <v>0</v>
      </c>
      <c r="BM88" s="156">
        <f t="shared" ref="BM88" si="655">Q88+AG88+AW88</f>
        <v>0</v>
      </c>
      <c r="BN88" s="156">
        <f t="shared" ref="BN88" si="656">R88+AH88+AX88</f>
        <v>0</v>
      </c>
      <c r="BO88" s="156">
        <f t="shared" ref="BO88" si="657">S88+AI88+AY88</f>
        <v>0</v>
      </c>
      <c r="BP88" s="156">
        <f t="shared" ref="BP88" si="658">T88+AJ88+AZ88</f>
        <v>0</v>
      </c>
      <c r="BQ88" s="157">
        <f t="shared" ref="BQ88" si="659">U88+AK88+BA88</f>
        <v>0</v>
      </c>
      <c r="BR88" s="29">
        <f t="shared" ref="BR88" si="660">V88+AL88+BB88</f>
        <v>0</v>
      </c>
      <c r="BS88" s="213"/>
    </row>
    <row r="89" spans="1:72" ht="36" customHeight="1" x14ac:dyDescent="0.25">
      <c r="A89" s="229" t="s">
        <v>34</v>
      </c>
      <c r="B89" s="261" t="s">
        <v>123</v>
      </c>
      <c r="C89" s="261" t="s">
        <v>124</v>
      </c>
      <c r="D89" s="262" t="s">
        <v>130</v>
      </c>
      <c r="E89" s="261" t="s">
        <v>211</v>
      </c>
      <c r="F89" s="295" t="s">
        <v>14</v>
      </c>
      <c r="G89" s="21">
        <f t="shared" si="351"/>
        <v>0</v>
      </c>
      <c r="H89" s="115"/>
      <c r="I89" s="126"/>
      <c r="J89" s="127"/>
      <c r="K89" s="127"/>
      <c r="L89" s="127"/>
      <c r="M89" s="128"/>
      <c r="N89" s="29">
        <f t="shared" si="316"/>
        <v>0</v>
      </c>
      <c r="O89" s="21">
        <f t="shared" si="317"/>
        <v>0</v>
      </c>
      <c r="P89" s="117"/>
      <c r="Q89" s="146"/>
      <c r="R89" s="147"/>
      <c r="S89" s="147"/>
      <c r="T89" s="147"/>
      <c r="U89" s="148"/>
      <c r="V89" s="52">
        <f t="shared" si="319"/>
        <v>0</v>
      </c>
      <c r="W89" s="21">
        <f t="shared" si="320"/>
        <v>0</v>
      </c>
      <c r="X89" s="115"/>
      <c r="Y89" s="126"/>
      <c r="Z89" s="127"/>
      <c r="AA89" s="127"/>
      <c r="AB89" s="127"/>
      <c r="AC89" s="128"/>
      <c r="AD89" s="29">
        <f t="shared" si="323"/>
        <v>0</v>
      </c>
      <c r="AE89" s="21">
        <f t="shared" si="324"/>
        <v>0</v>
      </c>
      <c r="AF89" s="115"/>
      <c r="AG89" s="126"/>
      <c r="AH89" s="127"/>
      <c r="AI89" s="127"/>
      <c r="AJ89" s="127"/>
      <c r="AK89" s="128"/>
      <c r="AL89" s="52">
        <f t="shared" si="327"/>
        <v>0</v>
      </c>
      <c r="AM89" s="21">
        <f t="shared" si="328"/>
        <v>0</v>
      </c>
      <c r="AN89" s="22"/>
      <c r="AO89" s="137"/>
      <c r="AP89" s="138"/>
      <c r="AQ89" s="138"/>
      <c r="AR89" s="138"/>
      <c r="AS89" s="139"/>
      <c r="AT89" s="53">
        <f t="shared" si="331"/>
        <v>0</v>
      </c>
      <c r="AU89" s="21">
        <f t="shared" si="332"/>
        <v>0</v>
      </c>
      <c r="AV89" s="22"/>
      <c r="AW89" s="27"/>
      <c r="AX89" s="24"/>
      <c r="AY89" s="24"/>
      <c r="AZ89" s="24"/>
      <c r="BA89" s="25"/>
      <c r="BB89" s="29">
        <f t="shared" si="334"/>
        <v>0</v>
      </c>
      <c r="BC89" s="21">
        <f t="shared" si="335"/>
        <v>0</v>
      </c>
      <c r="BD89" s="28">
        <f t="shared" si="336"/>
        <v>0</v>
      </c>
      <c r="BE89" s="156">
        <f t="shared" si="337"/>
        <v>0</v>
      </c>
      <c r="BF89" s="156">
        <f t="shared" si="338"/>
        <v>0</v>
      </c>
      <c r="BG89" s="156">
        <f t="shared" si="339"/>
        <v>0</v>
      </c>
      <c r="BH89" s="156">
        <f t="shared" si="340"/>
        <v>0</v>
      </c>
      <c r="BI89" s="157">
        <f t="shared" si="341"/>
        <v>0</v>
      </c>
      <c r="BJ89" s="29">
        <f t="shared" si="342"/>
        <v>0</v>
      </c>
      <c r="BK89" s="21">
        <f t="shared" si="343"/>
        <v>0</v>
      </c>
      <c r="BL89" s="28">
        <f t="shared" si="344"/>
        <v>0</v>
      </c>
      <c r="BM89" s="156">
        <f t="shared" si="345"/>
        <v>0</v>
      </c>
      <c r="BN89" s="156">
        <f t="shared" si="346"/>
        <v>0</v>
      </c>
      <c r="BO89" s="156">
        <f t="shared" si="347"/>
        <v>0</v>
      </c>
      <c r="BP89" s="156">
        <f t="shared" si="348"/>
        <v>0</v>
      </c>
      <c r="BQ89" s="157">
        <f t="shared" si="349"/>
        <v>0</v>
      </c>
      <c r="BR89" s="29">
        <f t="shared" si="350"/>
        <v>0</v>
      </c>
      <c r="BS89" s="213"/>
    </row>
    <row r="90" spans="1:72" ht="36" customHeight="1" x14ac:dyDescent="0.25">
      <c r="A90" s="320" t="s">
        <v>34</v>
      </c>
      <c r="B90" s="261" t="s">
        <v>123</v>
      </c>
      <c r="C90" s="261" t="s">
        <v>124</v>
      </c>
      <c r="D90" s="264" t="s">
        <v>221</v>
      </c>
      <c r="E90" s="261" t="s">
        <v>211</v>
      </c>
      <c r="F90" s="321" t="s">
        <v>14</v>
      </c>
      <c r="G90" s="366">
        <f t="shared" ref="G90:G92" si="661">H90+N90</f>
        <v>0</v>
      </c>
      <c r="H90" s="115"/>
      <c r="I90" s="126"/>
      <c r="J90" s="127"/>
      <c r="K90" s="127"/>
      <c r="L90" s="127"/>
      <c r="M90" s="128"/>
      <c r="N90" s="29">
        <f t="shared" ref="N90:N92" si="662">SUM(I90:M90)</f>
        <v>0</v>
      </c>
      <c r="O90" s="21">
        <f t="shared" ref="O90:O92" si="663">P90+V90</f>
        <v>0</v>
      </c>
      <c r="P90" s="117"/>
      <c r="Q90" s="146"/>
      <c r="R90" s="147"/>
      <c r="S90" s="147"/>
      <c r="T90" s="147"/>
      <c r="U90" s="148"/>
      <c r="V90" s="52">
        <f t="shared" ref="V90:V92" si="664">SUM(Q90:U90)</f>
        <v>0</v>
      </c>
      <c r="W90" s="21">
        <f t="shared" ref="W90:W92" si="665">X90+AD90</f>
        <v>0</v>
      </c>
      <c r="X90" s="115"/>
      <c r="Y90" s="126"/>
      <c r="Z90" s="127"/>
      <c r="AA90" s="127"/>
      <c r="AB90" s="127"/>
      <c r="AC90" s="128"/>
      <c r="AD90" s="29">
        <f t="shared" ref="AD90:AD92" si="666">SUM(Y90:AC90)</f>
        <v>0</v>
      </c>
      <c r="AE90" s="21">
        <f t="shared" ref="AE90:AE92" si="667">AF90+AL90</f>
        <v>0</v>
      </c>
      <c r="AF90" s="115"/>
      <c r="AG90" s="126"/>
      <c r="AH90" s="127"/>
      <c r="AI90" s="127"/>
      <c r="AJ90" s="127"/>
      <c r="AK90" s="128"/>
      <c r="AL90" s="52">
        <f t="shared" ref="AL90:AL92" si="668">SUM(AG90:AK90)</f>
        <v>0</v>
      </c>
      <c r="AM90" s="21">
        <f t="shared" ref="AM90:AM92" si="669">AN90+AT90</f>
        <v>0</v>
      </c>
      <c r="AN90" s="22"/>
      <c r="AO90" s="137"/>
      <c r="AP90" s="138"/>
      <c r="AQ90" s="138"/>
      <c r="AR90" s="138"/>
      <c r="AS90" s="139"/>
      <c r="AT90" s="53">
        <f t="shared" ref="AT90:AT92" si="670">SUM(AO90:AS90)</f>
        <v>0</v>
      </c>
      <c r="AU90" s="21">
        <f t="shared" ref="AU90:AU92" si="671">AV90+BB90</f>
        <v>0</v>
      </c>
      <c r="AV90" s="22"/>
      <c r="AW90" s="27"/>
      <c r="AX90" s="24"/>
      <c r="AY90" s="24"/>
      <c r="AZ90" s="24"/>
      <c r="BA90" s="25"/>
      <c r="BB90" s="29">
        <f t="shared" ref="BB90:BB91" si="672">SUM(AW90:BA90)</f>
        <v>0</v>
      </c>
      <c r="BC90" s="21">
        <f t="shared" ref="BC90:BC91" si="673">G90+W90+AM90</f>
        <v>0</v>
      </c>
      <c r="BD90" s="28">
        <f t="shared" ref="BD90:BD91" si="674">H90+X90+AN90</f>
        <v>0</v>
      </c>
      <c r="BE90" s="156">
        <f t="shared" ref="BE90:BE91" si="675">I90+Y90+AO90</f>
        <v>0</v>
      </c>
      <c r="BF90" s="156">
        <f t="shared" ref="BF90:BF91" si="676">J90+Z90+AP90</f>
        <v>0</v>
      </c>
      <c r="BG90" s="156">
        <f t="shared" ref="BG90:BG91" si="677">K90+AA90+AQ90</f>
        <v>0</v>
      </c>
      <c r="BH90" s="156">
        <f t="shared" ref="BH90:BH91" si="678">L90+AB90+AR90</f>
        <v>0</v>
      </c>
      <c r="BI90" s="157">
        <f t="shared" ref="BI90:BI91" si="679">M90+AC90+AS90</f>
        <v>0</v>
      </c>
      <c r="BJ90" s="29">
        <f t="shared" ref="BJ90:BJ91" si="680">N90+AD90+AT90</f>
        <v>0</v>
      </c>
      <c r="BK90" s="21">
        <f t="shared" ref="BK90:BK91" si="681">O90+AE90+AU90</f>
        <v>0</v>
      </c>
      <c r="BL90" s="28">
        <f t="shared" ref="BL90:BL91" si="682">P90+AF90+AV90</f>
        <v>0</v>
      </c>
      <c r="BM90" s="156">
        <f t="shared" ref="BM90:BM91" si="683">Q90+AG90+AW90</f>
        <v>0</v>
      </c>
      <c r="BN90" s="156">
        <f t="shared" ref="BN90:BN91" si="684">R90+AH90+AX90</f>
        <v>0</v>
      </c>
      <c r="BO90" s="156">
        <f t="shared" ref="BO90:BO91" si="685">S90+AI90+AY90</f>
        <v>0</v>
      </c>
      <c r="BP90" s="156">
        <f t="shared" ref="BP90:BP91" si="686">T90+AJ90+AZ90</f>
        <v>0</v>
      </c>
      <c r="BQ90" s="157">
        <f t="shared" ref="BQ90:BQ91" si="687">U90+AK90+BA90</f>
        <v>0</v>
      </c>
      <c r="BR90" s="29">
        <f t="shared" ref="BR90:BR91" si="688">V90+AL90+BB90</f>
        <v>0</v>
      </c>
      <c r="BS90" s="213"/>
    </row>
    <row r="91" spans="1:72" ht="36" customHeight="1" thickBot="1" x14ac:dyDescent="0.3">
      <c r="A91" s="289" t="s">
        <v>34</v>
      </c>
      <c r="B91" s="261" t="s">
        <v>123</v>
      </c>
      <c r="C91" s="261" t="s">
        <v>124</v>
      </c>
      <c r="D91" s="290" t="s">
        <v>47</v>
      </c>
      <c r="E91" s="286" t="s">
        <v>201</v>
      </c>
      <c r="F91" s="308" t="s">
        <v>14</v>
      </c>
      <c r="G91" s="365">
        <f t="shared" si="661"/>
        <v>0</v>
      </c>
      <c r="H91" s="115"/>
      <c r="I91" s="126"/>
      <c r="J91" s="127"/>
      <c r="K91" s="127"/>
      <c r="L91" s="127"/>
      <c r="M91" s="128"/>
      <c r="N91" s="29">
        <f t="shared" si="662"/>
        <v>0</v>
      </c>
      <c r="O91" s="21">
        <f t="shared" si="663"/>
        <v>0</v>
      </c>
      <c r="P91" s="117"/>
      <c r="Q91" s="146"/>
      <c r="R91" s="147"/>
      <c r="S91" s="147"/>
      <c r="T91" s="147"/>
      <c r="U91" s="148"/>
      <c r="V91" s="52">
        <f t="shared" si="664"/>
        <v>0</v>
      </c>
      <c r="W91" s="21">
        <f t="shared" si="665"/>
        <v>0</v>
      </c>
      <c r="X91" s="115"/>
      <c r="Y91" s="126"/>
      <c r="Z91" s="127"/>
      <c r="AA91" s="127"/>
      <c r="AB91" s="127"/>
      <c r="AC91" s="128"/>
      <c r="AD91" s="29">
        <f t="shared" si="666"/>
        <v>0</v>
      </c>
      <c r="AE91" s="21">
        <f t="shared" si="667"/>
        <v>0</v>
      </c>
      <c r="AF91" s="115"/>
      <c r="AG91" s="126"/>
      <c r="AH91" s="127"/>
      <c r="AI91" s="127"/>
      <c r="AJ91" s="127"/>
      <c r="AK91" s="128"/>
      <c r="AL91" s="52">
        <f t="shared" si="668"/>
        <v>0</v>
      </c>
      <c r="AM91" s="21">
        <f t="shared" si="669"/>
        <v>0</v>
      </c>
      <c r="AN91" s="22"/>
      <c r="AO91" s="137"/>
      <c r="AP91" s="138"/>
      <c r="AQ91" s="138"/>
      <c r="AR91" s="138"/>
      <c r="AS91" s="139"/>
      <c r="AT91" s="53">
        <f t="shared" si="670"/>
        <v>0</v>
      </c>
      <c r="AU91" s="21">
        <f t="shared" si="671"/>
        <v>0</v>
      </c>
      <c r="AV91" s="22"/>
      <c r="AW91" s="27"/>
      <c r="AX91" s="24"/>
      <c r="AY91" s="24"/>
      <c r="AZ91" s="24"/>
      <c r="BA91" s="25"/>
      <c r="BB91" s="29">
        <f t="shared" si="672"/>
        <v>0</v>
      </c>
      <c r="BC91" s="21">
        <f t="shared" si="673"/>
        <v>0</v>
      </c>
      <c r="BD91" s="28">
        <f t="shared" si="674"/>
        <v>0</v>
      </c>
      <c r="BE91" s="156">
        <f t="shared" si="675"/>
        <v>0</v>
      </c>
      <c r="BF91" s="156">
        <f t="shared" si="676"/>
        <v>0</v>
      </c>
      <c r="BG91" s="156">
        <f t="shared" si="677"/>
        <v>0</v>
      </c>
      <c r="BH91" s="156">
        <f t="shared" si="678"/>
        <v>0</v>
      </c>
      <c r="BI91" s="157">
        <f t="shared" si="679"/>
        <v>0</v>
      </c>
      <c r="BJ91" s="29">
        <f t="shared" si="680"/>
        <v>0</v>
      </c>
      <c r="BK91" s="21">
        <f t="shared" si="681"/>
        <v>0</v>
      </c>
      <c r="BL91" s="28">
        <f t="shared" si="682"/>
        <v>0</v>
      </c>
      <c r="BM91" s="156">
        <f t="shared" si="683"/>
        <v>0</v>
      </c>
      <c r="BN91" s="156">
        <f t="shared" si="684"/>
        <v>0</v>
      </c>
      <c r="BO91" s="156">
        <f t="shared" si="685"/>
        <v>0</v>
      </c>
      <c r="BP91" s="156">
        <f t="shared" si="686"/>
        <v>0</v>
      </c>
      <c r="BQ91" s="157">
        <f t="shared" si="687"/>
        <v>0</v>
      </c>
      <c r="BR91" s="29">
        <f t="shared" si="688"/>
        <v>0</v>
      </c>
      <c r="BS91" s="213"/>
    </row>
    <row r="92" spans="1:72" ht="36" customHeight="1" thickBot="1" x14ac:dyDescent="0.3">
      <c r="A92" s="166"/>
      <c r="B92" s="167"/>
      <c r="C92" s="167"/>
      <c r="D92" s="167"/>
      <c r="E92" s="167"/>
      <c r="F92" s="168"/>
      <c r="G92" s="40">
        <f t="shared" si="661"/>
        <v>0</v>
      </c>
      <c r="H92" s="111">
        <f>SUM(H87:H91)</f>
        <v>0</v>
      </c>
      <c r="I92" s="120">
        <f>SUM(I87:I91)</f>
        <v>0</v>
      </c>
      <c r="J92" s="121">
        <f>SUM(J87:J91)</f>
        <v>0</v>
      </c>
      <c r="K92" s="121">
        <f t="shared" ref="K92" si="689">SUM(K87:K91)</f>
        <v>0</v>
      </c>
      <c r="L92" s="121">
        <f>SUM(L87:L91)</f>
        <v>0</v>
      </c>
      <c r="M92" s="121">
        <f t="shared" ref="M92" si="690">SUM(M87:M91)</f>
        <v>0</v>
      </c>
      <c r="N92" s="30">
        <f t="shared" si="662"/>
        <v>0</v>
      </c>
      <c r="O92" s="40">
        <f t="shared" si="663"/>
        <v>0</v>
      </c>
      <c r="P92" s="111">
        <f>SUM(P87:P91)</f>
        <v>0</v>
      </c>
      <c r="Q92" s="120">
        <f>SUM(Q87:Q91)</f>
        <v>0</v>
      </c>
      <c r="R92" s="121">
        <f>SUM(R87:R91)</f>
        <v>0</v>
      </c>
      <c r="S92" s="121">
        <f>SUM(S87:S91)</f>
        <v>0</v>
      </c>
      <c r="T92" s="121">
        <f t="shared" ref="T92" si="691">SUM(T87:T91)</f>
        <v>0</v>
      </c>
      <c r="U92" s="121">
        <f>SUM(U87:U91)</f>
        <v>0</v>
      </c>
      <c r="V92" s="54">
        <f t="shared" si="664"/>
        <v>0</v>
      </c>
      <c r="W92" s="40">
        <f t="shared" si="665"/>
        <v>0</v>
      </c>
      <c r="X92" s="111">
        <f>SUM(X87:X91)</f>
        <v>0</v>
      </c>
      <c r="Y92" s="120">
        <f>SUM(Y87:Y91)</f>
        <v>0</v>
      </c>
      <c r="Z92" s="121">
        <f>SUM(Z87:Z91)</f>
        <v>0</v>
      </c>
      <c r="AA92" s="121">
        <f t="shared" ref="AA92" si="692">SUM(AA87:AA91)</f>
        <v>0</v>
      </c>
      <c r="AB92" s="121">
        <f>SUM(AB87:AB91)</f>
        <v>0</v>
      </c>
      <c r="AC92" s="121">
        <f t="shared" ref="AC92" si="693">SUM(AC87:AC91)</f>
        <v>0</v>
      </c>
      <c r="AD92" s="30">
        <f t="shared" si="666"/>
        <v>0</v>
      </c>
      <c r="AE92" s="40">
        <f t="shared" si="667"/>
        <v>0</v>
      </c>
      <c r="AF92" s="111">
        <f>SUM(AF87:AF91)</f>
        <v>0</v>
      </c>
      <c r="AG92" s="120">
        <f>SUM(AG87:AG91)</f>
        <v>0</v>
      </c>
      <c r="AH92" s="121">
        <f>SUM(AH87:AH91)</f>
        <v>0</v>
      </c>
      <c r="AI92" s="121">
        <f t="shared" ref="AI92" si="694">SUM(AI87:AI91)</f>
        <v>0</v>
      </c>
      <c r="AJ92" s="121">
        <f>SUM(AJ87:AJ91)</f>
        <v>0</v>
      </c>
      <c r="AK92" s="121">
        <f t="shared" ref="AK92" si="695">SUM(AK87:AK91)</f>
        <v>0</v>
      </c>
      <c r="AL92" s="54">
        <f t="shared" si="668"/>
        <v>0</v>
      </c>
      <c r="AM92" s="40">
        <f t="shared" si="669"/>
        <v>0</v>
      </c>
      <c r="AN92" s="111">
        <f>SUM(AN87:AN91)</f>
        <v>0</v>
      </c>
      <c r="AO92" s="120">
        <f>SUM(AO87:AO91)</f>
        <v>0</v>
      </c>
      <c r="AP92" s="121">
        <f>SUM(AP87:AP91)</f>
        <v>0</v>
      </c>
      <c r="AQ92" s="121">
        <f>SUM(AQ87:AQ91)</f>
        <v>0</v>
      </c>
      <c r="AR92" s="121">
        <f t="shared" ref="AR92" si="696">SUM(AR87:AR91)</f>
        <v>0</v>
      </c>
      <c r="AS92" s="121">
        <f>SUM(AS87:AS91)</f>
        <v>0</v>
      </c>
      <c r="AT92" s="55">
        <f t="shared" si="670"/>
        <v>0</v>
      </c>
      <c r="AU92" s="40">
        <f t="shared" si="671"/>
        <v>0</v>
      </c>
      <c r="AV92" s="111">
        <f>SUM(AV87:AV91)</f>
        <v>0</v>
      </c>
      <c r="AW92" s="120">
        <f>SUM(AW87:AW91)</f>
        <v>0</v>
      </c>
      <c r="AX92" s="121">
        <f>SUM(AX87:AX91)</f>
        <v>0</v>
      </c>
      <c r="AY92" s="121">
        <f t="shared" ref="AY92" si="697">SUM(AY87:AY91)</f>
        <v>0</v>
      </c>
      <c r="AZ92" s="121">
        <f t="shared" ref="AZ92" si="698">SUM(AZ87:AZ91)</f>
        <v>0</v>
      </c>
      <c r="BA92" s="121">
        <f>SUM(BA87:BA91)</f>
        <v>0</v>
      </c>
      <c r="BB92" s="30">
        <f t="shared" si="334"/>
        <v>0</v>
      </c>
      <c r="BC92" s="40">
        <f t="shared" si="335"/>
        <v>0</v>
      </c>
      <c r="BD92" s="41">
        <f t="shared" si="336"/>
        <v>0</v>
      </c>
      <c r="BE92" s="158">
        <f t="shared" si="337"/>
        <v>0</v>
      </c>
      <c r="BF92" s="158">
        <f t="shared" si="338"/>
        <v>0</v>
      </c>
      <c r="BG92" s="158">
        <f t="shared" si="339"/>
        <v>0</v>
      </c>
      <c r="BH92" s="158">
        <f t="shared" si="340"/>
        <v>0</v>
      </c>
      <c r="BI92" s="159">
        <f t="shared" si="341"/>
        <v>0</v>
      </c>
      <c r="BJ92" s="30">
        <f t="shared" si="342"/>
        <v>0</v>
      </c>
      <c r="BK92" s="40">
        <f t="shared" si="343"/>
        <v>0</v>
      </c>
      <c r="BL92" s="41">
        <f t="shared" si="344"/>
        <v>0</v>
      </c>
      <c r="BM92" s="158">
        <f t="shared" si="345"/>
        <v>0</v>
      </c>
      <c r="BN92" s="158">
        <f t="shared" si="346"/>
        <v>0</v>
      </c>
      <c r="BO92" s="158">
        <f t="shared" si="347"/>
        <v>0</v>
      </c>
      <c r="BP92" s="158">
        <f t="shared" si="348"/>
        <v>0</v>
      </c>
      <c r="BQ92" s="159">
        <f t="shared" si="349"/>
        <v>0</v>
      </c>
      <c r="BR92" s="30">
        <f t="shared" si="350"/>
        <v>0</v>
      </c>
      <c r="BS92" s="213">
        <f t="shared" si="128"/>
        <v>0</v>
      </c>
    </row>
    <row r="93" spans="1:72" ht="36" customHeight="1" x14ac:dyDescent="0.25">
      <c r="A93" s="98" t="s">
        <v>34</v>
      </c>
      <c r="B93" s="88" t="s">
        <v>125</v>
      </c>
      <c r="C93" s="88" t="s">
        <v>126</v>
      </c>
      <c r="D93" s="87" t="s">
        <v>47</v>
      </c>
      <c r="E93" s="88">
        <v>3041200001</v>
      </c>
      <c r="F93" s="104" t="s">
        <v>14</v>
      </c>
      <c r="G93" s="31">
        <f t="shared" si="351"/>
        <v>11</v>
      </c>
      <c r="H93" s="32">
        <v>11</v>
      </c>
      <c r="I93" s="33"/>
      <c r="J93" s="34"/>
      <c r="K93" s="34"/>
      <c r="L93" s="34"/>
      <c r="M93" s="35"/>
      <c r="N93" s="39">
        <f t="shared" si="316"/>
        <v>0</v>
      </c>
      <c r="O93" s="31">
        <f t="shared" si="317"/>
        <v>20</v>
      </c>
      <c r="P93" s="36">
        <v>20</v>
      </c>
      <c r="Q93" s="140">
        <v>0</v>
      </c>
      <c r="R93" s="141">
        <v>0</v>
      </c>
      <c r="S93" s="141">
        <v>0</v>
      </c>
      <c r="T93" s="141">
        <v>0</v>
      </c>
      <c r="U93" s="142">
        <v>0</v>
      </c>
      <c r="V93" s="56">
        <f t="shared" si="319"/>
        <v>0</v>
      </c>
      <c r="W93" s="31">
        <f t="shared" si="320"/>
        <v>20</v>
      </c>
      <c r="X93" s="32">
        <v>20</v>
      </c>
      <c r="Y93" s="33"/>
      <c r="Z93" s="34"/>
      <c r="AA93" s="34"/>
      <c r="AB93" s="34"/>
      <c r="AC93" s="35"/>
      <c r="AD93" s="39">
        <f t="shared" si="323"/>
        <v>0</v>
      </c>
      <c r="AE93" s="31">
        <f t="shared" si="324"/>
        <v>26</v>
      </c>
      <c r="AF93" s="32">
        <v>26</v>
      </c>
      <c r="AG93" s="33"/>
      <c r="AH93" s="34"/>
      <c r="AI93" s="34"/>
      <c r="AJ93" s="34"/>
      <c r="AK93" s="35"/>
      <c r="AL93" s="56">
        <f t="shared" si="327"/>
        <v>0</v>
      </c>
      <c r="AM93" s="31">
        <f t="shared" si="328"/>
        <v>10</v>
      </c>
      <c r="AN93" s="32">
        <v>10</v>
      </c>
      <c r="AO93" s="140">
        <v>0</v>
      </c>
      <c r="AP93" s="141">
        <v>0</v>
      </c>
      <c r="AQ93" s="141">
        <v>0</v>
      </c>
      <c r="AR93" s="141">
        <v>0</v>
      </c>
      <c r="AS93" s="142">
        <v>0</v>
      </c>
      <c r="AT93" s="57">
        <f t="shared" si="331"/>
        <v>0</v>
      </c>
      <c r="AU93" s="31">
        <f t="shared" si="332"/>
        <v>26</v>
      </c>
      <c r="AV93" s="32">
        <v>26</v>
      </c>
      <c r="AW93" s="37"/>
      <c r="AX93" s="34"/>
      <c r="AY93" s="34"/>
      <c r="AZ93" s="34"/>
      <c r="BA93" s="35"/>
      <c r="BB93" s="39">
        <f t="shared" si="334"/>
        <v>0</v>
      </c>
      <c r="BC93" s="31">
        <f t="shared" si="335"/>
        <v>41</v>
      </c>
      <c r="BD93" s="38">
        <f t="shared" si="336"/>
        <v>41</v>
      </c>
      <c r="BE93" s="160">
        <f t="shared" si="337"/>
        <v>0</v>
      </c>
      <c r="BF93" s="160">
        <f t="shared" si="338"/>
        <v>0</v>
      </c>
      <c r="BG93" s="160">
        <f t="shared" si="339"/>
        <v>0</v>
      </c>
      <c r="BH93" s="160">
        <f t="shared" si="340"/>
        <v>0</v>
      </c>
      <c r="BI93" s="161">
        <f t="shared" si="341"/>
        <v>0</v>
      </c>
      <c r="BJ93" s="39">
        <f t="shared" si="342"/>
        <v>0</v>
      </c>
      <c r="BK93" s="31">
        <f t="shared" si="343"/>
        <v>72</v>
      </c>
      <c r="BL93" s="38">
        <f t="shared" si="344"/>
        <v>72</v>
      </c>
      <c r="BM93" s="160">
        <f t="shared" si="345"/>
        <v>0</v>
      </c>
      <c r="BN93" s="160">
        <f t="shared" si="346"/>
        <v>0</v>
      </c>
      <c r="BO93" s="160">
        <f t="shared" si="347"/>
        <v>0</v>
      </c>
      <c r="BP93" s="160">
        <f t="shared" si="348"/>
        <v>0</v>
      </c>
      <c r="BQ93" s="161">
        <f t="shared" si="349"/>
        <v>0</v>
      </c>
      <c r="BR93" s="39">
        <f t="shared" si="350"/>
        <v>0</v>
      </c>
      <c r="BS93" s="213"/>
    </row>
    <row r="94" spans="1:72" ht="36" customHeight="1" thickBot="1" x14ac:dyDescent="0.3">
      <c r="A94" s="90" t="s">
        <v>34</v>
      </c>
      <c r="B94" s="91" t="s">
        <v>125</v>
      </c>
      <c r="C94" s="91" t="s">
        <v>126</v>
      </c>
      <c r="D94" s="92" t="s">
        <v>81</v>
      </c>
      <c r="E94" s="91">
        <v>3061300001</v>
      </c>
      <c r="F94" s="105" t="s">
        <v>14</v>
      </c>
      <c r="G94" s="21">
        <f t="shared" si="351"/>
        <v>14</v>
      </c>
      <c r="H94" s="22">
        <v>14</v>
      </c>
      <c r="I94" s="23"/>
      <c r="J94" s="24"/>
      <c r="K94" s="24"/>
      <c r="L94" s="24"/>
      <c r="M94" s="25"/>
      <c r="N94" s="29">
        <f t="shared" si="316"/>
        <v>0</v>
      </c>
      <c r="O94" s="21">
        <f t="shared" si="317"/>
        <v>15</v>
      </c>
      <c r="P94" s="26">
        <v>15</v>
      </c>
      <c r="Q94" s="137">
        <v>0</v>
      </c>
      <c r="R94" s="138">
        <v>0</v>
      </c>
      <c r="S94" s="138">
        <v>0</v>
      </c>
      <c r="T94" s="138">
        <v>0</v>
      </c>
      <c r="U94" s="139">
        <v>0</v>
      </c>
      <c r="V94" s="52">
        <f t="shared" si="319"/>
        <v>0</v>
      </c>
      <c r="W94" s="21">
        <f t="shared" si="320"/>
        <v>11</v>
      </c>
      <c r="X94" s="22">
        <v>11</v>
      </c>
      <c r="Y94" s="23"/>
      <c r="Z94" s="24"/>
      <c r="AA94" s="24"/>
      <c r="AB94" s="24"/>
      <c r="AC94" s="25"/>
      <c r="AD94" s="29">
        <f t="shared" si="323"/>
        <v>0</v>
      </c>
      <c r="AE94" s="21">
        <f t="shared" si="324"/>
        <v>14</v>
      </c>
      <c r="AF94" s="22">
        <v>14</v>
      </c>
      <c r="AG94" s="23"/>
      <c r="AH94" s="24"/>
      <c r="AI94" s="24"/>
      <c r="AJ94" s="24"/>
      <c r="AK94" s="25"/>
      <c r="AL94" s="52">
        <f t="shared" si="327"/>
        <v>0</v>
      </c>
      <c r="AM94" s="21">
        <f t="shared" si="328"/>
        <v>16</v>
      </c>
      <c r="AN94" s="22">
        <v>16</v>
      </c>
      <c r="AO94" s="137">
        <v>0</v>
      </c>
      <c r="AP94" s="138">
        <v>0</v>
      </c>
      <c r="AQ94" s="138">
        <v>0</v>
      </c>
      <c r="AR94" s="138">
        <v>0</v>
      </c>
      <c r="AS94" s="139">
        <v>0</v>
      </c>
      <c r="AT94" s="53">
        <f t="shared" si="331"/>
        <v>0</v>
      </c>
      <c r="AU94" s="21">
        <f t="shared" si="332"/>
        <v>6</v>
      </c>
      <c r="AV94" s="22">
        <v>6</v>
      </c>
      <c r="AW94" s="27"/>
      <c r="AX94" s="24"/>
      <c r="AY94" s="24"/>
      <c r="AZ94" s="24"/>
      <c r="BA94" s="25"/>
      <c r="BB94" s="29">
        <f t="shared" si="334"/>
        <v>0</v>
      </c>
      <c r="BC94" s="21">
        <f t="shared" si="335"/>
        <v>41</v>
      </c>
      <c r="BD94" s="28">
        <f t="shared" si="336"/>
        <v>41</v>
      </c>
      <c r="BE94" s="156">
        <f t="shared" si="337"/>
        <v>0</v>
      </c>
      <c r="BF94" s="156">
        <f t="shared" si="338"/>
        <v>0</v>
      </c>
      <c r="BG94" s="156">
        <f t="shared" si="339"/>
        <v>0</v>
      </c>
      <c r="BH94" s="156">
        <f t="shared" si="340"/>
        <v>0</v>
      </c>
      <c r="BI94" s="157">
        <f t="shared" si="341"/>
        <v>0</v>
      </c>
      <c r="BJ94" s="29">
        <f t="shared" si="342"/>
        <v>0</v>
      </c>
      <c r="BK94" s="21">
        <f t="shared" si="343"/>
        <v>35</v>
      </c>
      <c r="BL94" s="28">
        <f t="shared" si="344"/>
        <v>35</v>
      </c>
      <c r="BM94" s="156">
        <f t="shared" si="345"/>
        <v>0</v>
      </c>
      <c r="BN94" s="156">
        <f t="shared" si="346"/>
        <v>0</v>
      </c>
      <c r="BO94" s="156">
        <f t="shared" si="347"/>
        <v>0</v>
      </c>
      <c r="BP94" s="156">
        <f t="shared" si="348"/>
        <v>0</v>
      </c>
      <c r="BQ94" s="157">
        <f t="shared" si="349"/>
        <v>0</v>
      </c>
      <c r="BR94" s="29">
        <f t="shared" si="350"/>
        <v>0</v>
      </c>
      <c r="BS94" s="213"/>
    </row>
    <row r="95" spans="1:72" ht="36" customHeight="1" thickBot="1" x14ac:dyDescent="0.3">
      <c r="A95" s="166"/>
      <c r="B95" s="167"/>
      <c r="C95" s="167"/>
      <c r="D95" s="167"/>
      <c r="E95" s="167"/>
      <c r="F95" s="168"/>
      <c r="G95" s="40">
        <f t="shared" si="351"/>
        <v>25</v>
      </c>
      <c r="H95" s="111">
        <f t="shared" ref="H95:M95" si="699">SUM(H93:H94)</f>
        <v>25</v>
      </c>
      <c r="I95" s="120">
        <f>SUM(I93:I94)</f>
        <v>0</v>
      </c>
      <c r="J95" s="121">
        <f t="shared" si="699"/>
        <v>0</v>
      </c>
      <c r="K95" s="121">
        <f t="shared" si="699"/>
        <v>0</v>
      </c>
      <c r="L95" s="121">
        <f t="shared" si="699"/>
        <v>0</v>
      </c>
      <c r="M95" s="122">
        <f t="shared" si="699"/>
        <v>0</v>
      </c>
      <c r="N95" s="30">
        <f t="shared" si="316"/>
        <v>0</v>
      </c>
      <c r="O95" s="40">
        <f t="shared" si="317"/>
        <v>35</v>
      </c>
      <c r="P95" s="111">
        <f t="shared" ref="P95:U95" si="700">SUM(P93:P94)</f>
        <v>35</v>
      </c>
      <c r="Q95" s="120">
        <f t="shared" si="700"/>
        <v>0</v>
      </c>
      <c r="R95" s="121">
        <f t="shared" si="700"/>
        <v>0</v>
      </c>
      <c r="S95" s="121">
        <f t="shared" si="700"/>
        <v>0</v>
      </c>
      <c r="T95" s="121">
        <f t="shared" si="700"/>
        <v>0</v>
      </c>
      <c r="U95" s="122">
        <f t="shared" si="700"/>
        <v>0</v>
      </c>
      <c r="V95" s="54">
        <f t="shared" si="319"/>
        <v>0</v>
      </c>
      <c r="W95" s="40">
        <f t="shared" si="320"/>
        <v>31</v>
      </c>
      <c r="X95" s="111">
        <f t="shared" ref="X95:AC95" si="701">SUM(X93:X94)</f>
        <v>31</v>
      </c>
      <c r="Y95" s="120">
        <f t="shared" si="701"/>
        <v>0</v>
      </c>
      <c r="Z95" s="121">
        <f t="shared" si="701"/>
        <v>0</v>
      </c>
      <c r="AA95" s="121">
        <f t="shared" si="701"/>
        <v>0</v>
      </c>
      <c r="AB95" s="121">
        <f t="shared" si="701"/>
        <v>0</v>
      </c>
      <c r="AC95" s="122">
        <f t="shared" si="701"/>
        <v>0</v>
      </c>
      <c r="AD95" s="30">
        <f t="shared" si="323"/>
        <v>0</v>
      </c>
      <c r="AE95" s="40">
        <f t="shared" si="324"/>
        <v>40</v>
      </c>
      <c r="AF95" s="111">
        <f t="shared" ref="AF95:AK95" si="702">SUM(AF93:AF94)</f>
        <v>40</v>
      </c>
      <c r="AG95" s="120">
        <f t="shared" si="702"/>
        <v>0</v>
      </c>
      <c r="AH95" s="121">
        <f t="shared" si="702"/>
        <v>0</v>
      </c>
      <c r="AI95" s="121">
        <f t="shared" si="702"/>
        <v>0</v>
      </c>
      <c r="AJ95" s="121">
        <f t="shared" si="702"/>
        <v>0</v>
      </c>
      <c r="AK95" s="122">
        <f t="shared" si="702"/>
        <v>0</v>
      </c>
      <c r="AL95" s="54">
        <f t="shared" si="327"/>
        <v>0</v>
      </c>
      <c r="AM95" s="40">
        <f t="shared" si="328"/>
        <v>26</v>
      </c>
      <c r="AN95" s="111">
        <f t="shared" ref="AN95:AS95" si="703">SUM(AN93:AN94)</f>
        <v>26</v>
      </c>
      <c r="AO95" s="120">
        <f t="shared" si="703"/>
        <v>0</v>
      </c>
      <c r="AP95" s="121">
        <f t="shared" si="703"/>
        <v>0</v>
      </c>
      <c r="AQ95" s="121">
        <f t="shared" si="703"/>
        <v>0</v>
      </c>
      <c r="AR95" s="121">
        <f t="shared" si="703"/>
        <v>0</v>
      </c>
      <c r="AS95" s="122">
        <f t="shared" si="703"/>
        <v>0</v>
      </c>
      <c r="AT95" s="55">
        <f t="shared" si="331"/>
        <v>0</v>
      </c>
      <c r="AU95" s="40">
        <f t="shared" si="332"/>
        <v>32</v>
      </c>
      <c r="AV95" s="111">
        <f t="shared" ref="AV95:BA95" si="704">SUM(AV93:AV94)</f>
        <v>32</v>
      </c>
      <c r="AW95" s="120">
        <f t="shared" si="704"/>
        <v>0</v>
      </c>
      <c r="AX95" s="121">
        <f>SUM(AX93:AX94)</f>
        <v>0</v>
      </c>
      <c r="AY95" s="121">
        <f t="shared" si="704"/>
        <v>0</v>
      </c>
      <c r="AZ95" s="121">
        <f t="shared" si="704"/>
        <v>0</v>
      </c>
      <c r="BA95" s="122">
        <f t="shared" si="704"/>
        <v>0</v>
      </c>
      <c r="BB95" s="30">
        <f t="shared" si="334"/>
        <v>0</v>
      </c>
      <c r="BC95" s="40">
        <f t="shared" si="335"/>
        <v>82</v>
      </c>
      <c r="BD95" s="41">
        <f t="shared" si="336"/>
        <v>82</v>
      </c>
      <c r="BE95" s="158">
        <f t="shared" si="337"/>
        <v>0</v>
      </c>
      <c r="BF95" s="158">
        <f t="shared" si="338"/>
        <v>0</v>
      </c>
      <c r="BG95" s="158">
        <f t="shared" si="339"/>
        <v>0</v>
      </c>
      <c r="BH95" s="158">
        <f t="shared" si="340"/>
        <v>0</v>
      </c>
      <c r="BI95" s="159">
        <f t="shared" si="341"/>
        <v>0</v>
      </c>
      <c r="BJ95" s="30">
        <f t="shared" si="342"/>
        <v>0</v>
      </c>
      <c r="BK95" s="40">
        <f t="shared" si="343"/>
        <v>107</v>
      </c>
      <c r="BL95" s="41">
        <f t="shared" si="344"/>
        <v>107</v>
      </c>
      <c r="BM95" s="158">
        <f t="shared" si="345"/>
        <v>0</v>
      </c>
      <c r="BN95" s="158">
        <f t="shared" si="346"/>
        <v>0</v>
      </c>
      <c r="BO95" s="158">
        <f t="shared" si="347"/>
        <v>0</v>
      </c>
      <c r="BP95" s="158">
        <f t="shared" si="348"/>
        <v>0</v>
      </c>
      <c r="BQ95" s="159">
        <f t="shared" si="349"/>
        <v>0</v>
      </c>
      <c r="BR95" s="30">
        <f t="shared" si="350"/>
        <v>0</v>
      </c>
      <c r="BS95" s="213">
        <f t="shared" si="128"/>
        <v>0</v>
      </c>
    </row>
    <row r="96" spans="1:72" ht="36" customHeight="1" thickBot="1" x14ac:dyDescent="0.3">
      <c r="A96" s="423" t="s">
        <v>131</v>
      </c>
      <c r="B96" s="424"/>
      <c r="C96" s="424"/>
      <c r="D96" s="424"/>
      <c r="E96" s="424"/>
      <c r="F96" s="425"/>
      <c r="G96" s="42">
        <f t="shared" si="351"/>
        <v>25</v>
      </c>
      <c r="H96" s="58">
        <f t="shared" ref="H96:M96" si="705">SUM(H95,H92,H86,H80,H73,H70,H64,H55,H48,H43,H38,H31,H25)</f>
        <v>25</v>
      </c>
      <c r="I96" s="129">
        <f>SUM(I95,I92,I86,I80,I73,I70,I64,I55,I48,I43,I38,I31,I25)</f>
        <v>0</v>
      </c>
      <c r="J96" s="130">
        <f t="shared" si="705"/>
        <v>0</v>
      </c>
      <c r="K96" s="130">
        <f t="shared" si="705"/>
        <v>0</v>
      </c>
      <c r="L96" s="130">
        <f t="shared" si="705"/>
        <v>0</v>
      </c>
      <c r="M96" s="131">
        <f t="shared" si="705"/>
        <v>0</v>
      </c>
      <c r="N96" s="44">
        <f t="shared" si="316"/>
        <v>0</v>
      </c>
      <c r="O96" s="42">
        <f t="shared" si="317"/>
        <v>35</v>
      </c>
      <c r="P96" s="58">
        <f t="shared" ref="P96:U96" si="706">SUM(P95,P92,P86,P80,P73,P70,P64,P55,P48,P43,P38,P31,P25)</f>
        <v>35</v>
      </c>
      <c r="Q96" s="129">
        <f t="shared" si="706"/>
        <v>0</v>
      </c>
      <c r="R96" s="130">
        <f t="shared" si="706"/>
        <v>0</v>
      </c>
      <c r="S96" s="130">
        <f t="shared" si="706"/>
        <v>0</v>
      </c>
      <c r="T96" s="130">
        <f t="shared" si="706"/>
        <v>0</v>
      </c>
      <c r="U96" s="131">
        <f t="shared" si="706"/>
        <v>0</v>
      </c>
      <c r="V96" s="59">
        <f t="shared" si="319"/>
        <v>0</v>
      </c>
      <c r="W96" s="42">
        <f t="shared" si="320"/>
        <v>31</v>
      </c>
      <c r="X96" s="58">
        <f t="shared" ref="X96:AC96" si="707">SUM(X95,X92,X86,X80,X73,X70,X64,X55,X48,X43,X38,X31,X25)</f>
        <v>31</v>
      </c>
      <c r="Y96" s="129">
        <f t="shared" si="707"/>
        <v>0</v>
      </c>
      <c r="Z96" s="130">
        <f t="shared" si="707"/>
        <v>0</v>
      </c>
      <c r="AA96" s="130">
        <f t="shared" si="707"/>
        <v>0</v>
      </c>
      <c r="AB96" s="130">
        <f t="shared" si="707"/>
        <v>0</v>
      </c>
      <c r="AC96" s="131">
        <f t="shared" si="707"/>
        <v>0</v>
      </c>
      <c r="AD96" s="44">
        <f t="shared" si="323"/>
        <v>0</v>
      </c>
      <c r="AE96" s="42">
        <f t="shared" si="324"/>
        <v>40</v>
      </c>
      <c r="AF96" s="58">
        <f t="shared" ref="AF96:AK96" si="708">SUM(AF95,AF92,AF86,AF80,AF73,AF70,AF64,AF55,AF48,AF43,AF38,AF31,AF25)</f>
        <v>40</v>
      </c>
      <c r="AG96" s="129">
        <f t="shared" si="708"/>
        <v>0</v>
      </c>
      <c r="AH96" s="130">
        <f t="shared" si="708"/>
        <v>0</v>
      </c>
      <c r="AI96" s="130">
        <f t="shared" si="708"/>
        <v>0</v>
      </c>
      <c r="AJ96" s="130">
        <f t="shared" si="708"/>
        <v>0</v>
      </c>
      <c r="AK96" s="131">
        <f t="shared" si="708"/>
        <v>0</v>
      </c>
      <c r="AL96" s="59">
        <f t="shared" si="327"/>
        <v>0</v>
      </c>
      <c r="AM96" s="42">
        <f t="shared" si="328"/>
        <v>26</v>
      </c>
      <c r="AN96" s="58">
        <f t="shared" ref="AN96:AS96" si="709">SUM(AN95,AN92,AN86,AN80,AN73,AN70,AN64,AN55,AN48,AN43,AN38,AN31,AN25)</f>
        <v>26</v>
      </c>
      <c r="AO96" s="129">
        <f t="shared" si="709"/>
        <v>0</v>
      </c>
      <c r="AP96" s="130">
        <f t="shared" si="709"/>
        <v>0</v>
      </c>
      <c r="AQ96" s="130">
        <f t="shared" si="709"/>
        <v>0</v>
      </c>
      <c r="AR96" s="130">
        <f t="shared" si="709"/>
        <v>0</v>
      </c>
      <c r="AS96" s="131">
        <f t="shared" si="709"/>
        <v>0</v>
      </c>
      <c r="AT96" s="60">
        <f t="shared" si="331"/>
        <v>0</v>
      </c>
      <c r="AU96" s="42">
        <f t="shared" si="332"/>
        <v>32</v>
      </c>
      <c r="AV96" s="58">
        <f t="shared" ref="AV96:BA96" si="710">SUM(AV95,AV92,AV86,AV80,AV73,AV70,AV64,AV55,AV48,AV43,AV38,AV31,AV25)</f>
        <v>32</v>
      </c>
      <c r="AW96" s="129">
        <f t="shared" si="710"/>
        <v>0</v>
      </c>
      <c r="AX96" s="130">
        <f t="shared" si="710"/>
        <v>0</v>
      </c>
      <c r="AY96" s="130">
        <f t="shared" si="710"/>
        <v>0</v>
      </c>
      <c r="AZ96" s="130">
        <f t="shared" si="710"/>
        <v>0</v>
      </c>
      <c r="BA96" s="131">
        <f t="shared" si="710"/>
        <v>0</v>
      </c>
      <c r="BB96" s="44">
        <f t="shared" si="334"/>
        <v>0</v>
      </c>
      <c r="BC96" s="42">
        <f t="shared" si="335"/>
        <v>82</v>
      </c>
      <c r="BD96" s="43">
        <f t="shared" si="336"/>
        <v>82</v>
      </c>
      <c r="BE96" s="162">
        <f t="shared" si="337"/>
        <v>0</v>
      </c>
      <c r="BF96" s="162">
        <f t="shared" si="338"/>
        <v>0</v>
      </c>
      <c r="BG96" s="162">
        <f t="shared" si="339"/>
        <v>0</v>
      </c>
      <c r="BH96" s="162">
        <f t="shared" si="340"/>
        <v>0</v>
      </c>
      <c r="BI96" s="163">
        <f t="shared" si="341"/>
        <v>0</v>
      </c>
      <c r="BJ96" s="44">
        <f t="shared" si="342"/>
        <v>0</v>
      </c>
      <c r="BK96" s="42">
        <f t="shared" si="343"/>
        <v>107</v>
      </c>
      <c r="BL96" s="43">
        <f t="shared" si="344"/>
        <v>107</v>
      </c>
      <c r="BM96" s="162">
        <f t="shared" si="345"/>
        <v>0</v>
      </c>
      <c r="BN96" s="162">
        <f t="shared" si="346"/>
        <v>0</v>
      </c>
      <c r="BO96" s="162">
        <f t="shared" si="347"/>
        <v>0</v>
      </c>
      <c r="BP96" s="162">
        <f t="shared" si="348"/>
        <v>0</v>
      </c>
      <c r="BQ96" s="163">
        <f t="shared" si="349"/>
        <v>0</v>
      </c>
      <c r="BR96" s="44">
        <f t="shared" si="350"/>
        <v>0</v>
      </c>
      <c r="BS96" s="213">
        <f>SUM(BJ96+BR96)</f>
        <v>0</v>
      </c>
      <c r="BT96" s="19"/>
    </row>
    <row r="97" spans="1:71" ht="36" customHeight="1" thickBot="1" x14ac:dyDescent="0.3">
      <c r="A97" s="94" t="s">
        <v>34</v>
      </c>
      <c r="B97" s="107" t="s">
        <v>49</v>
      </c>
      <c r="C97" s="107" t="s">
        <v>155</v>
      </c>
      <c r="D97" s="96" t="s">
        <v>87</v>
      </c>
      <c r="E97" s="95" t="s">
        <v>86</v>
      </c>
      <c r="F97" s="103" t="s">
        <v>14</v>
      </c>
      <c r="G97" s="8">
        <f t="shared" si="351"/>
        <v>0</v>
      </c>
      <c r="H97" s="9"/>
      <c r="I97" s="10"/>
      <c r="J97" s="11"/>
      <c r="K97" s="11"/>
      <c r="L97" s="11"/>
      <c r="M97" s="12"/>
      <c r="N97" s="16">
        <f t="shared" si="316"/>
        <v>0</v>
      </c>
      <c r="O97" s="8">
        <f t="shared" si="317"/>
        <v>0</v>
      </c>
      <c r="P97" s="13"/>
      <c r="Q97" s="134"/>
      <c r="R97" s="135"/>
      <c r="S97" s="135"/>
      <c r="T97" s="135"/>
      <c r="U97" s="136"/>
      <c r="V97" s="50">
        <f t="shared" si="319"/>
        <v>0</v>
      </c>
      <c r="W97" s="8">
        <f t="shared" si="320"/>
        <v>0</v>
      </c>
      <c r="X97" s="9"/>
      <c r="Y97" s="10"/>
      <c r="Z97" s="11"/>
      <c r="AA97" s="11"/>
      <c r="AB97" s="11"/>
      <c r="AC97" s="12"/>
      <c r="AD97" s="16">
        <f t="shared" si="323"/>
        <v>0</v>
      </c>
      <c r="AE97" s="8">
        <f t="shared" si="324"/>
        <v>0</v>
      </c>
      <c r="AF97" s="9"/>
      <c r="AG97" s="10"/>
      <c r="AH97" s="11"/>
      <c r="AI97" s="11"/>
      <c r="AJ97" s="11"/>
      <c r="AK97" s="12"/>
      <c r="AL97" s="50">
        <f t="shared" si="327"/>
        <v>0</v>
      </c>
      <c r="AM97" s="8">
        <f t="shared" si="328"/>
        <v>0</v>
      </c>
      <c r="AN97" s="9"/>
      <c r="AO97" s="134"/>
      <c r="AP97" s="135"/>
      <c r="AQ97" s="135"/>
      <c r="AR97" s="135"/>
      <c r="AS97" s="136"/>
      <c r="AT97" s="50">
        <f t="shared" si="331"/>
        <v>0</v>
      </c>
      <c r="AU97" s="8">
        <f t="shared" si="332"/>
        <v>0</v>
      </c>
      <c r="AV97" s="9"/>
      <c r="AW97" s="14"/>
      <c r="AX97" s="11"/>
      <c r="AY97" s="11"/>
      <c r="AZ97" s="11"/>
      <c r="BA97" s="12"/>
      <c r="BB97" s="16">
        <f t="shared" si="334"/>
        <v>0</v>
      </c>
      <c r="BC97" s="8">
        <f t="shared" si="335"/>
        <v>0</v>
      </c>
      <c r="BD97" s="15">
        <f t="shared" si="336"/>
        <v>0</v>
      </c>
      <c r="BE97" s="154">
        <f t="shared" si="337"/>
        <v>0</v>
      </c>
      <c r="BF97" s="154">
        <f t="shared" si="338"/>
        <v>0</v>
      </c>
      <c r="BG97" s="154">
        <f t="shared" si="339"/>
        <v>0</v>
      </c>
      <c r="BH97" s="154">
        <f t="shared" si="340"/>
        <v>0</v>
      </c>
      <c r="BI97" s="155">
        <f t="shared" si="341"/>
        <v>0</v>
      </c>
      <c r="BJ97" s="16">
        <f t="shared" si="342"/>
        <v>0</v>
      </c>
      <c r="BK97" s="8">
        <f t="shared" si="343"/>
        <v>0</v>
      </c>
      <c r="BL97" s="15">
        <f t="shared" si="344"/>
        <v>0</v>
      </c>
      <c r="BM97" s="154">
        <f t="shared" si="345"/>
        <v>0</v>
      </c>
      <c r="BN97" s="154">
        <f t="shared" si="346"/>
        <v>0</v>
      </c>
      <c r="BO97" s="154">
        <f t="shared" si="347"/>
        <v>0</v>
      </c>
      <c r="BP97" s="154">
        <f t="shared" si="348"/>
        <v>0</v>
      </c>
      <c r="BQ97" s="155">
        <f t="shared" si="349"/>
        <v>0</v>
      </c>
      <c r="BR97" s="16">
        <f t="shared" si="350"/>
        <v>0</v>
      </c>
      <c r="BS97" s="213">
        <f t="shared" si="128"/>
        <v>0</v>
      </c>
    </row>
    <row r="98" spans="1:71" ht="36" customHeight="1" thickBot="1" x14ac:dyDescent="0.3">
      <c r="A98" s="94" t="s">
        <v>34</v>
      </c>
      <c r="B98" s="107" t="s">
        <v>50</v>
      </c>
      <c r="C98" s="107" t="s">
        <v>156</v>
      </c>
      <c r="D98" s="96" t="s">
        <v>87</v>
      </c>
      <c r="E98" s="95" t="s">
        <v>86</v>
      </c>
      <c r="F98" s="103" t="s">
        <v>14</v>
      </c>
      <c r="G98" s="8">
        <f t="shared" si="351"/>
        <v>0</v>
      </c>
      <c r="H98" s="187"/>
      <c r="I98" s="188"/>
      <c r="J98" s="189"/>
      <c r="K98" s="189"/>
      <c r="L98" s="189"/>
      <c r="M98" s="12"/>
      <c r="N98" s="16">
        <f t="shared" si="316"/>
        <v>0</v>
      </c>
      <c r="O98" s="8">
        <f t="shared" si="317"/>
        <v>0</v>
      </c>
      <c r="P98" s="190"/>
      <c r="Q98" s="191"/>
      <c r="R98" s="192"/>
      <c r="S98" s="192"/>
      <c r="T98" s="192"/>
      <c r="U98" s="193"/>
      <c r="V98" s="50">
        <f t="shared" si="319"/>
        <v>0</v>
      </c>
      <c r="W98" s="8">
        <f t="shared" si="320"/>
        <v>0</v>
      </c>
      <c r="X98" s="187"/>
      <c r="Y98" s="188"/>
      <c r="Z98" s="189"/>
      <c r="AA98" s="189"/>
      <c r="AB98" s="189"/>
      <c r="AC98" s="194"/>
      <c r="AD98" s="16">
        <f t="shared" si="323"/>
        <v>0</v>
      </c>
      <c r="AE98" s="8">
        <f t="shared" si="324"/>
        <v>0</v>
      </c>
      <c r="AF98" s="187"/>
      <c r="AG98" s="188"/>
      <c r="AH98" s="189"/>
      <c r="AI98" s="189"/>
      <c r="AJ98" s="189"/>
      <c r="AK98" s="12"/>
      <c r="AL98" s="50">
        <f t="shared" si="327"/>
        <v>0</v>
      </c>
      <c r="AM98" s="8">
        <f t="shared" si="328"/>
        <v>0</v>
      </c>
      <c r="AN98" s="187"/>
      <c r="AO98" s="191"/>
      <c r="AP98" s="192"/>
      <c r="AQ98" s="192"/>
      <c r="AR98" s="192"/>
      <c r="AS98" s="136"/>
      <c r="AT98" s="50">
        <f t="shared" si="331"/>
        <v>0</v>
      </c>
      <c r="AU98" s="8">
        <f t="shared" si="332"/>
        <v>0</v>
      </c>
      <c r="AV98" s="9"/>
      <c r="AW98" s="14"/>
      <c r="AX98" s="11"/>
      <c r="AY98" s="11"/>
      <c r="AZ98" s="11"/>
      <c r="BA98" s="12"/>
      <c r="BB98" s="16">
        <f t="shared" si="334"/>
        <v>0</v>
      </c>
      <c r="BC98" s="8">
        <f t="shared" si="335"/>
        <v>0</v>
      </c>
      <c r="BD98" s="15">
        <f t="shared" si="336"/>
        <v>0</v>
      </c>
      <c r="BE98" s="154">
        <f t="shared" si="337"/>
        <v>0</v>
      </c>
      <c r="BF98" s="154">
        <f t="shared" si="338"/>
        <v>0</v>
      </c>
      <c r="BG98" s="154">
        <f t="shared" si="339"/>
        <v>0</v>
      </c>
      <c r="BH98" s="154">
        <f t="shared" si="340"/>
        <v>0</v>
      </c>
      <c r="BI98" s="155">
        <f t="shared" si="341"/>
        <v>0</v>
      </c>
      <c r="BJ98" s="16">
        <f t="shared" si="342"/>
        <v>0</v>
      </c>
      <c r="BK98" s="8">
        <f t="shared" si="343"/>
        <v>0</v>
      </c>
      <c r="BL98" s="15">
        <f t="shared" si="344"/>
        <v>0</v>
      </c>
      <c r="BM98" s="154">
        <f t="shared" si="345"/>
        <v>0</v>
      </c>
      <c r="BN98" s="154">
        <f t="shared" si="346"/>
        <v>0</v>
      </c>
      <c r="BO98" s="154">
        <f t="shared" si="347"/>
        <v>0</v>
      </c>
      <c r="BP98" s="154">
        <f t="shared" si="348"/>
        <v>0</v>
      </c>
      <c r="BQ98" s="155">
        <f t="shared" si="349"/>
        <v>0</v>
      </c>
      <c r="BR98" s="16">
        <f t="shared" si="350"/>
        <v>0</v>
      </c>
      <c r="BS98" s="213">
        <f t="shared" si="128"/>
        <v>0</v>
      </c>
    </row>
    <row r="99" spans="1:71" ht="36" customHeight="1" thickBot="1" x14ac:dyDescent="0.3">
      <c r="A99" s="94" t="s">
        <v>34</v>
      </c>
      <c r="B99" s="107" t="s">
        <v>51</v>
      </c>
      <c r="C99" s="107" t="s">
        <v>89</v>
      </c>
      <c r="D99" s="96" t="s">
        <v>87</v>
      </c>
      <c r="E99" s="95" t="s">
        <v>86</v>
      </c>
      <c r="F99" s="103" t="s">
        <v>14</v>
      </c>
      <c r="G99" s="8">
        <f t="shared" si="351"/>
        <v>0</v>
      </c>
      <c r="H99" s="9"/>
      <c r="I99" s="10"/>
      <c r="J99" s="11"/>
      <c r="K99" s="11"/>
      <c r="L99" s="11"/>
      <c r="M99" s="12"/>
      <c r="N99" s="16">
        <f t="shared" ref="N99:N130" si="711">SUM(I99:M99)</f>
        <v>0</v>
      </c>
      <c r="O99" s="8">
        <f t="shared" ref="O99:O130" si="712">P99+V99</f>
        <v>0</v>
      </c>
      <c r="P99" s="13"/>
      <c r="Q99" s="134"/>
      <c r="R99" s="135"/>
      <c r="S99" s="135"/>
      <c r="T99" s="135"/>
      <c r="U99" s="136"/>
      <c r="V99" s="50">
        <f t="shared" ref="V99:V130" si="713">SUM(Q99:U99)</f>
        <v>0</v>
      </c>
      <c r="W99" s="8">
        <f t="shared" ref="W99:W130" si="714">X99+AD99</f>
        <v>0</v>
      </c>
      <c r="X99" s="9"/>
      <c r="Y99" s="10"/>
      <c r="Z99" s="11"/>
      <c r="AA99" s="11"/>
      <c r="AB99" s="11"/>
      <c r="AC99" s="12"/>
      <c r="AD99" s="16">
        <f t="shared" ref="AD99:AD130" si="715">SUM(Y99:AC99)</f>
        <v>0</v>
      </c>
      <c r="AE99" s="8">
        <f t="shared" ref="AE99:AE130" si="716">AF99+AL99</f>
        <v>0</v>
      </c>
      <c r="AF99" s="9"/>
      <c r="AG99" s="10"/>
      <c r="AH99" s="11"/>
      <c r="AI99" s="11"/>
      <c r="AJ99" s="11"/>
      <c r="AK99" s="12"/>
      <c r="AL99" s="50">
        <f t="shared" ref="AL99:AL130" si="717">SUM(AG99:AK99)</f>
        <v>0</v>
      </c>
      <c r="AM99" s="8">
        <f t="shared" ref="AM99:AM130" si="718">AN99+AT99</f>
        <v>0</v>
      </c>
      <c r="AN99" s="9"/>
      <c r="AO99" s="134"/>
      <c r="AP99" s="135"/>
      <c r="AQ99" s="135"/>
      <c r="AR99" s="135"/>
      <c r="AS99" s="136"/>
      <c r="AT99" s="50">
        <f t="shared" si="331"/>
        <v>0</v>
      </c>
      <c r="AU99" s="8">
        <f t="shared" ref="AU99:AU130" si="719">AV99+BB99</f>
        <v>0</v>
      </c>
      <c r="AV99" s="9"/>
      <c r="AW99" s="14"/>
      <c r="AX99" s="11"/>
      <c r="AY99" s="11"/>
      <c r="AZ99" s="11"/>
      <c r="BA99" s="12"/>
      <c r="BB99" s="16">
        <f t="shared" ref="BB99:BB130" si="720">SUM(AW99:BA99)</f>
        <v>0</v>
      </c>
      <c r="BC99" s="8">
        <f t="shared" ref="BC99:BC130" si="721">G99+W99+AM99</f>
        <v>0</v>
      </c>
      <c r="BD99" s="15">
        <f t="shared" ref="BD99:BD130" si="722">H99+X99+AN99</f>
        <v>0</v>
      </c>
      <c r="BE99" s="154">
        <f t="shared" ref="BE99:BE130" si="723">I99+Y99+AO99</f>
        <v>0</v>
      </c>
      <c r="BF99" s="154">
        <f t="shared" ref="BF99:BF130" si="724">J99+Z99+AP99</f>
        <v>0</v>
      </c>
      <c r="BG99" s="154">
        <f t="shared" ref="BG99:BG130" si="725">K99+AA99+AQ99</f>
        <v>0</v>
      </c>
      <c r="BH99" s="154">
        <f t="shared" ref="BH99:BH130" si="726">L99+AB99+AR99</f>
        <v>0</v>
      </c>
      <c r="BI99" s="155">
        <f t="shared" ref="BI99:BI130" si="727">M99+AC99+AS99</f>
        <v>0</v>
      </c>
      <c r="BJ99" s="16">
        <f t="shared" ref="BJ99:BJ130" si="728">N99+AD99+AT99</f>
        <v>0</v>
      </c>
      <c r="BK99" s="8">
        <f t="shared" ref="BK99:BK130" si="729">O99+AE99+AU99</f>
        <v>0</v>
      </c>
      <c r="BL99" s="15">
        <f t="shared" ref="BL99:BL130" si="730">P99+AF99+AV99</f>
        <v>0</v>
      </c>
      <c r="BM99" s="154">
        <f t="shared" ref="BM99:BM130" si="731">Q99+AG99+AW99</f>
        <v>0</v>
      </c>
      <c r="BN99" s="154">
        <f t="shared" ref="BN99:BN130" si="732">R99+AH99+AX99</f>
        <v>0</v>
      </c>
      <c r="BO99" s="154">
        <f t="shared" ref="BO99:BO130" si="733">S99+AI99+AY99</f>
        <v>0</v>
      </c>
      <c r="BP99" s="154">
        <f t="shared" ref="BP99:BP130" si="734">T99+AJ99+AZ99</f>
        <v>0</v>
      </c>
      <c r="BQ99" s="155">
        <f t="shared" ref="BQ99:BQ130" si="735">U99+AK99+BA99</f>
        <v>0</v>
      </c>
      <c r="BR99" s="16">
        <f t="shared" ref="BR99:BR130" si="736">V99+AL99+BB99</f>
        <v>0</v>
      </c>
      <c r="BS99" s="213">
        <f t="shared" si="128"/>
        <v>0</v>
      </c>
    </row>
    <row r="100" spans="1:71" ht="36" customHeight="1" thickBot="1" x14ac:dyDescent="0.3">
      <c r="A100" s="94" t="s">
        <v>34</v>
      </c>
      <c r="B100" s="107" t="s">
        <v>52</v>
      </c>
      <c r="C100" s="107" t="s">
        <v>157</v>
      </c>
      <c r="D100" s="96" t="s">
        <v>87</v>
      </c>
      <c r="E100" s="95" t="s">
        <v>86</v>
      </c>
      <c r="F100" s="103" t="s">
        <v>14</v>
      </c>
      <c r="G100" s="8">
        <f t="shared" ref="G100:G131" si="737">H100+N100</f>
        <v>0</v>
      </c>
      <c r="H100" s="9"/>
      <c r="I100" s="10"/>
      <c r="J100" s="11"/>
      <c r="K100" s="11"/>
      <c r="L100" s="11"/>
      <c r="M100" s="12"/>
      <c r="N100" s="16">
        <f t="shared" si="711"/>
        <v>0</v>
      </c>
      <c r="O100" s="8">
        <f t="shared" si="712"/>
        <v>0</v>
      </c>
      <c r="P100" s="13"/>
      <c r="Q100" s="134"/>
      <c r="R100" s="135"/>
      <c r="S100" s="135"/>
      <c r="T100" s="135"/>
      <c r="U100" s="136"/>
      <c r="V100" s="50">
        <f t="shared" si="713"/>
        <v>0</v>
      </c>
      <c r="W100" s="8">
        <f t="shared" si="714"/>
        <v>0</v>
      </c>
      <c r="X100" s="9"/>
      <c r="Y100" s="10"/>
      <c r="Z100" s="11"/>
      <c r="AA100" s="11"/>
      <c r="AB100" s="11"/>
      <c r="AC100" s="12"/>
      <c r="AD100" s="16">
        <f t="shared" si="715"/>
        <v>0</v>
      </c>
      <c r="AE100" s="8">
        <f t="shared" si="716"/>
        <v>0</v>
      </c>
      <c r="AF100" s="9"/>
      <c r="AG100" s="10"/>
      <c r="AH100" s="11"/>
      <c r="AI100" s="11"/>
      <c r="AJ100" s="11"/>
      <c r="AK100" s="12"/>
      <c r="AL100" s="50">
        <f t="shared" si="717"/>
        <v>0</v>
      </c>
      <c r="AM100" s="8">
        <f t="shared" si="718"/>
        <v>0</v>
      </c>
      <c r="AN100" s="9"/>
      <c r="AO100" s="134"/>
      <c r="AP100" s="135"/>
      <c r="AQ100" s="135"/>
      <c r="AR100" s="135"/>
      <c r="AS100" s="136"/>
      <c r="AT100" s="50">
        <f t="shared" si="331"/>
        <v>0</v>
      </c>
      <c r="AU100" s="8">
        <f t="shared" si="719"/>
        <v>0</v>
      </c>
      <c r="AV100" s="9"/>
      <c r="AW100" s="14"/>
      <c r="AX100" s="11"/>
      <c r="AY100" s="11"/>
      <c r="AZ100" s="11"/>
      <c r="BA100" s="12"/>
      <c r="BB100" s="16">
        <f t="shared" si="720"/>
        <v>0</v>
      </c>
      <c r="BC100" s="8">
        <f t="shared" si="721"/>
        <v>0</v>
      </c>
      <c r="BD100" s="15">
        <f t="shared" si="722"/>
        <v>0</v>
      </c>
      <c r="BE100" s="154">
        <f t="shared" si="723"/>
        <v>0</v>
      </c>
      <c r="BF100" s="154">
        <f t="shared" si="724"/>
        <v>0</v>
      </c>
      <c r="BG100" s="154">
        <f t="shared" si="725"/>
        <v>0</v>
      </c>
      <c r="BH100" s="154">
        <f t="shared" si="726"/>
        <v>0</v>
      </c>
      <c r="BI100" s="155">
        <f t="shared" si="727"/>
        <v>0</v>
      </c>
      <c r="BJ100" s="16">
        <f t="shared" si="728"/>
        <v>0</v>
      </c>
      <c r="BK100" s="8">
        <f t="shared" si="729"/>
        <v>0</v>
      </c>
      <c r="BL100" s="15">
        <f t="shared" si="730"/>
        <v>0</v>
      </c>
      <c r="BM100" s="154">
        <f t="shared" si="731"/>
        <v>0</v>
      </c>
      <c r="BN100" s="154">
        <f t="shared" si="732"/>
        <v>0</v>
      </c>
      <c r="BO100" s="154">
        <f t="shared" si="733"/>
        <v>0</v>
      </c>
      <c r="BP100" s="154">
        <f t="shared" si="734"/>
        <v>0</v>
      </c>
      <c r="BQ100" s="155">
        <f t="shared" si="735"/>
        <v>0</v>
      </c>
      <c r="BR100" s="16">
        <f t="shared" si="736"/>
        <v>0</v>
      </c>
      <c r="BS100" s="213">
        <f t="shared" si="128"/>
        <v>0</v>
      </c>
    </row>
    <row r="101" spans="1:71" ht="36" customHeight="1" thickBot="1" x14ac:dyDescent="0.3">
      <c r="A101" s="94" t="s">
        <v>34</v>
      </c>
      <c r="B101" s="107" t="s">
        <v>53</v>
      </c>
      <c r="C101" s="107" t="s">
        <v>158</v>
      </c>
      <c r="D101" s="96" t="s">
        <v>87</v>
      </c>
      <c r="E101" s="95" t="s">
        <v>86</v>
      </c>
      <c r="F101" s="103" t="s">
        <v>14</v>
      </c>
      <c r="G101" s="8">
        <f t="shared" si="737"/>
        <v>0</v>
      </c>
      <c r="H101" s="9"/>
      <c r="I101" s="10"/>
      <c r="J101" s="11"/>
      <c r="K101" s="11"/>
      <c r="L101" s="11"/>
      <c r="M101" s="12"/>
      <c r="N101" s="16">
        <f t="shared" si="711"/>
        <v>0</v>
      </c>
      <c r="O101" s="8">
        <f t="shared" si="712"/>
        <v>0</v>
      </c>
      <c r="P101" s="13"/>
      <c r="Q101" s="134"/>
      <c r="R101" s="135"/>
      <c r="S101" s="135"/>
      <c r="T101" s="135"/>
      <c r="U101" s="136"/>
      <c r="V101" s="50">
        <f t="shared" si="713"/>
        <v>0</v>
      </c>
      <c r="W101" s="8">
        <f t="shared" si="714"/>
        <v>0</v>
      </c>
      <c r="X101" s="9"/>
      <c r="Y101" s="10"/>
      <c r="Z101" s="11"/>
      <c r="AA101" s="11"/>
      <c r="AB101" s="11"/>
      <c r="AC101" s="12"/>
      <c r="AD101" s="16">
        <f t="shared" si="715"/>
        <v>0</v>
      </c>
      <c r="AE101" s="8">
        <f t="shared" si="716"/>
        <v>0</v>
      </c>
      <c r="AF101" s="9"/>
      <c r="AG101" s="10"/>
      <c r="AH101" s="11"/>
      <c r="AI101" s="11"/>
      <c r="AJ101" s="11"/>
      <c r="AK101" s="12"/>
      <c r="AL101" s="50">
        <f t="shared" si="717"/>
        <v>0</v>
      </c>
      <c r="AM101" s="8">
        <f t="shared" si="718"/>
        <v>0</v>
      </c>
      <c r="AN101" s="9"/>
      <c r="AO101" s="134"/>
      <c r="AP101" s="135"/>
      <c r="AQ101" s="135"/>
      <c r="AR101" s="135"/>
      <c r="AS101" s="136"/>
      <c r="AT101" s="50">
        <f t="shared" si="331"/>
        <v>0</v>
      </c>
      <c r="AU101" s="8">
        <f t="shared" si="719"/>
        <v>0</v>
      </c>
      <c r="AV101" s="9"/>
      <c r="AW101" s="14"/>
      <c r="AX101" s="11"/>
      <c r="AY101" s="11"/>
      <c r="AZ101" s="11"/>
      <c r="BA101" s="12"/>
      <c r="BB101" s="16">
        <f t="shared" si="720"/>
        <v>0</v>
      </c>
      <c r="BC101" s="8">
        <f t="shared" si="721"/>
        <v>0</v>
      </c>
      <c r="BD101" s="15">
        <f t="shared" si="722"/>
        <v>0</v>
      </c>
      <c r="BE101" s="154">
        <f t="shared" si="723"/>
        <v>0</v>
      </c>
      <c r="BF101" s="154">
        <f t="shared" si="724"/>
        <v>0</v>
      </c>
      <c r="BG101" s="154">
        <f t="shared" si="725"/>
        <v>0</v>
      </c>
      <c r="BH101" s="154">
        <f t="shared" si="726"/>
        <v>0</v>
      </c>
      <c r="BI101" s="155">
        <f t="shared" si="727"/>
        <v>0</v>
      </c>
      <c r="BJ101" s="16">
        <f t="shared" si="728"/>
        <v>0</v>
      </c>
      <c r="BK101" s="8">
        <f t="shared" si="729"/>
        <v>0</v>
      </c>
      <c r="BL101" s="15">
        <f t="shared" si="730"/>
        <v>0</v>
      </c>
      <c r="BM101" s="154">
        <f t="shared" si="731"/>
        <v>0</v>
      </c>
      <c r="BN101" s="154">
        <f t="shared" si="732"/>
        <v>0</v>
      </c>
      <c r="BO101" s="154">
        <f t="shared" si="733"/>
        <v>0</v>
      </c>
      <c r="BP101" s="154">
        <f t="shared" si="734"/>
        <v>0</v>
      </c>
      <c r="BQ101" s="155">
        <f t="shared" si="735"/>
        <v>0</v>
      </c>
      <c r="BR101" s="16">
        <f t="shared" si="736"/>
        <v>0</v>
      </c>
      <c r="BS101" s="213">
        <f t="shared" si="128"/>
        <v>0</v>
      </c>
    </row>
    <row r="102" spans="1:71" ht="36" customHeight="1" thickBot="1" x14ac:dyDescent="0.3">
      <c r="A102" s="94" t="s">
        <v>34</v>
      </c>
      <c r="B102" s="107" t="s">
        <v>54</v>
      </c>
      <c r="C102" s="107" t="s">
        <v>159</v>
      </c>
      <c r="D102" s="96" t="s">
        <v>87</v>
      </c>
      <c r="E102" s="95" t="s">
        <v>86</v>
      </c>
      <c r="F102" s="103" t="s">
        <v>14</v>
      </c>
      <c r="G102" s="8">
        <f t="shared" si="737"/>
        <v>0</v>
      </c>
      <c r="H102" s="9"/>
      <c r="I102" s="10"/>
      <c r="J102" s="11"/>
      <c r="K102" s="11"/>
      <c r="L102" s="11"/>
      <c r="M102" s="12"/>
      <c r="N102" s="16">
        <f t="shared" si="711"/>
        <v>0</v>
      </c>
      <c r="O102" s="8">
        <f t="shared" si="712"/>
        <v>0</v>
      </c>
      <c r="P102" s="13"/>
      <c r="Q102" s="134"/>
      <c r="R102" s="135"/>
      <c r="S102" s="135"/>
      <c r="T102" s="135"/>
      <c r="U102" s="136"/>
      <c r="V102" s="50">
        <f t="shared" si="713"/>
        <v>0</v>
      </c>
      <c r="W102" s="8">
        <f t="shared" si="714"/>
        <v>0</v>
      </c>
      <c r="X102" s="9"/>
      <c r="Y102" s="10"/>
      <c r="Z102" s="11"/>
      <c r="AA102" s="11"/>
      <c r="AB102" s="11"/>
      <c r="AC102" s="12"/>
      <c r="AD102" s="16">
        <f t="shared" si="715"/>
        <v>0</v>
      </c>
      <c r="AE102" s="8">
        <f t="shared" si="716"/>
        <v>0</v>
      </c>
      <c r="AF102" s="9"/>
      <c r="AG102" s="10"/>
      <c r="AH102" s="11"/>
      <c r="AI102" s="11"/>
      <c r="AJ102" s="11"/>
      <c r="AK102" s="12"/>
      <c r="AL102" s="50">
        <f t="shared" si="717"/>
        <v>0</v>
      </c>
      <c r="AM102" s="8">
        <f t="shared" si="718"/>
        <v>0</v>
      </c>
      <c r="AN102" s="9"/>
      <c r="AO102" s="134"/>
      <c r="AP102" s="135"/>
      <c r="AQ102" s="135"/>
      <c r="AR102" s="135"/>
      <c r="AS102" s="136"/>
      <c r="AT102" s="50">
        <f t="shared" si="331"/>
        <v>0</v>
      </c>
      <c r="AU102" s="8">
        <f t="shared" si="719"/>
        <v>0</v>
      </c>
      <c r="AV102" s="9"/>
      <c r="AW102" s="14"/>
      <c r="AX102" s="11"/>
      <c r="AY102" s="11"/>
      <c r="AZ102" s="11"/>
      <c r="BA102" s="12"/>
      <c r="BB102" s="16">
        <f t="shared" si="720"/>
        <v>0</v>
      </c>
      <c r="BC102" s="8">
        <f t="shared" si="721"/>
        <v>0</v>
      </c>
      <c r="BD102" s="15">
        <f t="shared" si="722"/>
        <v>0</v>
      </c>
      <c r="BE102" s="154">
        <f t="shared" si="723"/>
        <v>0</v>
      </c>
      <c r="BF102" s="154">
        <f t="shared" si="724"/>
        <v>0</v>
      </c>
      <c r="BG102" s="154">
        <f t="shared" si="725"/>
        <v>0</v>
      </c>
      <c r="BH102" s="154">
        <f t="shared" si="726"/>
        <v>0</v>
      </c>
      <c r="BI102" s="155">
        <f t="shared" si="727"/>
        <v>0</v>
      </c>
      <c r="BJ102" s="16">
        <f t="shared" si="728"/>
        <v>0</v>
      </c>
      <c r="BK102" s="8">
        <f t="shared" si="729"/>
        <v>0</v>
      </c>
      <c r="BL102" s="15">
        <f t="shared" si="730"/>
        <v>0</v>
      </c>
      <c r="BM102" s="154">
        <f t="shared" si="731"/>
        <v>0</v>
      </c>
      <c r="BN102" s="154">
        <f t="shared" si="732"/>
        <v>0</v>
      </c>
      <c r="BO102" s="154">
        <f t="shared" si="733"/>
        <v>0</v>
      </c>
      <c r="BP102" s="154">
        <f t="shared" si="734"/>
        <v>0</v>
      </c>
      <c r="BQ102" s="155">
        <f t="shared" si="735"/>
        <v>0</v>
      </c>
      <c r="BR102" s="16">
        <f t="shared" si="736"/>
        <v>0</v>
      </c>
      <c r="BS102" s="213">
        <f t="shared" si="128"/>
        <v>0</v>
      </c>
    </row>
    <row r="103" spans="1:71" ht="36" customHeight="1" thickBot="1" x14ac:dyDescent="0.3">
      <c r="A103" s="94" t="s">
        <v>34</v>
      </c>
      <c r="B103" s="107" t="s">
        <v>55</v>
      </c>
      <c r="C103" s="107" t="s">
        <v>132</v>
      </c>
      <c r="D103" s="96" t="s">
        <v>87</v>
      </c>
      <c r="E103" s="95" t="s">
        <v>86</v>
      </c>
      <c r="F103" s="103" t="s">
        <v>14</v>
      </c>
      <c r="G103" s="8">
        <f t="shared" si="737"/>
        <v>0</v>
      </c>
      <c r="H103" s="9"/>
      <c r="I103" s="10"/>
      <c r="J103" s="11"/>
      <c r="K103" s="11"/>
      <c r="L103" s="11"/>
      <c r="M103" s="12"/>
      <c r="N103" s="16">
        <f t="shared" si="711"/>
        <v>0</v>
      </c>
      <c r="O103" s="8">
        <f t="shared" si="712"/>
        <v>0</v>
      </c>
      <c r="P103" s="13"/>
      <c r="Q103" s="134"/>
      <c r="R103" s="135"/>
      <c r="S103" s="135"/>
      <c r="T103" s="135"/>
      <c r="U103" s="136"/>
      <c r="V103" s="50">
        <f t="shared" si="713"/>
        <v>0</v>
      </c>
      <c r="W103" s="8">
        <f t="shared" si="714"/>
        <v>0</v>
      </c>
      <c r="X103" s="9"/>
      <c r="Y103" s="10"/>
      <c r="Z103" s="11"/>
      <c r="AA103" s="11"/>
      <c r="AB103" s="11"/>
      <c r="AC103" s="12"/>
      <c r="AD103" s="16">
        <f t="shared" si="715"/>
        <v>0</v>
      </c>
      <c r="AE103" s="8">
        <f t="shared" si="716"/>
        <v>0</v>
      </c>
      <c r="AF103" s="9"/>
      <c r="AG103" s="10"/>
      <c r="AH103" s="11"/>
      <c r="AI103" s="11"/>
      <c r="AJ103" s="11"/>
      <c r="AK103" s="12"/>
      <c r="AL103" s="50">
        <f t="shared" si="717"/>
        <v>0</v>
      </c>
      <c r="AM103" s="8">
        <f t="shared" si="718"/>
        <v>0</v>
      </c>
      <c r="AN103" s="9"/>
      <c r="AO103" s="134"/>
      <c r="AP103" s="135"/>
      <c r="AQ103" s="135"/>
      <c r="AR103" s="135"/>
      <c r="AS103" s="136"/>
      <c r="AT103" s="50">
        <f t="shared" si="331"/>
        <v>0</v>
      </c>
      <c r="AU103" s="8">
        <f t="shared" si="719"/>
        <v>0</v>
      </c>
      <c r="AV103" s="9"/>
      <c r="AW103" s="14"/>
      <c r="AX103" s="11"/>
      <c r="AY103" s="11"/>
      <c r="AZ103" s="11"/>
      <c r="BA103" s="12"/>
      <c r="BB103" s="16">
        <f t="shared" si="720"/>
        <v>0</v>
      </c>
      <c r="BC103" s="8">
        <f t="shared" si="721"/>
        <v>0</v>
      </c>
      <c r="BD103" s="15">
        <f t="shared" si="722"/>
        <v>0</v>
      </c>
      <c r="BE103" s="154">
        <f t="shared" si="723"/>
        <v>0</v>
      </c>
      <c r="BF103" s="154">
        <f t="shared" si="724"/>
        <v>0</v>
      </c>
      <c r="BG103" s="154">
        <f t="shared" si="725"/>
        <v>0</v>
      </c>
      <c r="BH103" s="154">
        <f t="shared" si="726"/>
        <v>0</v>
      </c>
      <c r="BI103" s="155">
        <f t="shared" si="727"/>
        <v>0</v>
      </c>
      <c r="BJ103" s="16">
        <f t="shared" si="728"/>
        <v>0</v>
      </c>
      <c r="BK103" s="8">
        <f t="shared" si="729"/>
        <v>0</v>
      </c>
      <c r="BL103" s="15">
        <f t="shared" si="730"/>
        <v>0</v>
      </c>
      <c r="BM103" s="154">
        <f t="shared" si="731"/>
        <v>0</v>
      </c>
      <c r="BN103" s="154">
        <f t="shared" si="732"/>
        <v>0</v>
      </c>
      <c r="BO103" s="154">
        <f t="shared" si="733"/>
        <v>0</v>
      </c>
      <c r="BP103" s="154">
        <f t="shared" si="734"/>
        <v>0</v>
      </c>
      <c r="BQ103" s="155">
        <f t="shared" si="735"/>
        <v>0</v>
      </c>
      <c r="BR103" s="16">
        <f t="shared" si="736"/>
        <v>0</v>
      </c>
      <c r="BS103" s="213">
        <f t="shared" si="128"/>
        <v>0</v>
      </c>
    </row>
    <row r="104" spans="1:71" ht="36" customHeight="1" thickBot="1" x14ac:dyDescent="0.3">
      <c r="A104" s="94" t="s">
        <v>34</v>
      </c>
      <c r="B104" s="107" t="s">
        <v>83</v>
      </c>
      <c r="C104" s="107" t="s">
        <v>160</v>
      </c>
      <c r="D104" s="96" t="s">
        <v>87</v>
      </c>
      <c r="E104" s="95" t="s">
        <v>86</v>
      </c>
      <c r="F104" s="103" t="s">
        <v>14</v>
      </c>
      <c r="G104" s="8">
        <f t="shared" si="737"/>
        <v>0</v>
      </c>
      <c r="H104" s="112"/>
      <c r="I104" s="78"/>
      <c r="J104" s="79"/>
      <c r="K104" s="79"/>
      <c r="L104" s="79"/>
      <c r="M104" s="80"/>
      <c r="N104" s="16">
        <f t="shared" si="711"/>
        <v>0</v>
      </c>
      <c r="O104" s="8">
        <f t="shared" si="712"/>
        <v>0</v>
      </c>
      <c r="P104" s="113"/>
      <c r="Q104" s="149"/>
      <c r="R104" s="150"/>
      <c r="S104" s="150"/>
      <c r="T104" s="150"/>
      <c r="U104" s="151"/>
      <c r="V104" s="50">
        <f t="shared" si="713"/>
        <v>0</v>
      </c>
      <c r="W104" s="8">
        <f t="shared" si="714"/>
        <v>0</v>
      </c>
      <c r="X104" s="112"/>
      <c r="Y104" s="78"/>
      <c r="Z104" s="79"/>
      <c r="AA104" s="79"/>
      <c r="AB104" s="79"/>
      <c r="AC104" s="80"/>
      <c r="AD104" s="16">
        <f t="shared" si="715"/>
        <v>0</v>
      </c>
      <c r="AE104" s="8">
        <f t="shared" si="716"/>
        <v>0</v>
      </c>
      <c r="AF104" s="112"/>
      <c r="AG104" s="78"/>
      <c r="AH104" s="79"/>
      <c r="AI104" s="79"/>
      <c r="AJ104" s="79"/>
      <c r="AK104" s="80"/>
      <c r="AL104" s="50">
        <f t="shared" si="717"/>
        <v>0</v>
      </c>
      <c r="AM104" s="8">
        <f t="shared" si="718"/>
        <v>0</v>
      </c>
      <c r="AN104" s="112"/>
      <c r="AO104" s="149"/>
      <c r="AP104" s="150"/>
      <c r="AQ104" s="150"/>
      <c r="AR104" s="150"/>
      <c r="AS104" s="151"/>
      <c r="AT104" s="50">
        <f t="shared" si="331"/>
        <v>0</v>
      </c>
      <c r="AU104" s="8">
        <f t="shared" si="719"/>
        <v>0</v>
      </c>
      <c r="AV104" s="112"/>
      <c r="AW104" s="177"/>
      <c r="AX104" s="79"/>
      <c r="AY104" s="79"/>
      <c r="AZ104" s="79"/>
      <c r="BA104" s="80"/>
      <c r="BB104" s="16">
        <f t="shared" si="720"/>
        <v>0</v>
      </c>
      <c r="BC104" s="8">
        <f t="shared" si="721"/>
        <v>0</v>
      </c>
      <c r="BD104" s="15">
        <f t="shared" si="722"/>
        <v>0</v>
      </c>
      <c r="BE104" s="154">
        <f t="shared" si="723"/>
        <v>0</v>
      </c>
      <c r="BF104" s="154">
        <f t="shared" si="724"/>
        <v>0</v>
      </c>
      <c r="BG104" s="154">
        <f t="shared" si="725"/>
        <v>0</v>
      </c>
      <c r="BH104" s="154">
        <f t="shared" si="726"/>
        <v>0</v>
      </c>
      <c r="BI104" s="155">
        <f t="shared" si="727"/>
        <v>0</v>
      </c>
      <c r="BJ104" s="16">
        <f t="shared" si="728"/>
        <v>0</v>
      </c>
      <c r="BK104" s="8">
        <f t="shared" si="729"/>
        <v>0</v>
      </c>
      <c r="BL104" s="15">
        <f t="shared" si="730"/>
        <v>0</v>
      </c>
      <c r="BM104" s="154">
        <f t="shared" si="731"/>
        <v>0</v>
      </c>
      <c r="BN104" s="154">
        <f t="shared" si="732"/>
        <v>0</v>
      </c>
      <c r="BO104" s="154">
        <f t="shared" si="733"/>
        <v>0</v>
      </c>
      <c r="BP104" s="154">
        <f t="shared" si="734"/>
        <v>0</v>
      </c>
      <c r="BQ104" s="155">
        <f t="shared" si="735"/>
        <v>0</v>
      </c>
      <c r="BR104" s="16">
        <f t="shared" si="736"/>
        <v>0</v>
      </c>
      <c r="BS104" s="213">
        <f t="shared" si="128"/>
        <v>0</v>
      </c>
    </row>
    <row r="105" spans="1:71" ht="36" customHeight="1" thickBot="1" x14ac:dyDescent="0.3">
      <c r="A105" s="94" t="s">
        <v>34</v>
      </c>
      <c r="B105" s="107" t="s">
        <v>56</v>
      </c>
      <c r="C105" s="107" t="s">
        <v>161</v>
      </c>
      <c r="D105" s="96" t="s">
        <v>87</v>
      </c>
      <c r="E105" s="95" t="s">
        <v>86</v>
      </c>
      <c r="F105" s="103" t="s">
        <v>14</v>
      </c>
      <c r="G105" s="8">
        <f t="shared" si="737"/>
        <v>0</v>
      </c>
      <c r="H105" s="9"/>
      <c r="I105" s="10"/>
      <c r="J105" s="11"/>
      <c r="K105" s="11"/>
      <c r="L105" s="11"/>
      <c r="M105" s="12"/>
      <c r="N105" s="16">
        <f t="shared" si="711"/>
        <v>0</v>
      </c>
      <c r="O105" s="8">
        <f t="shared" si="712"/>
        <v>0</v>
      </c>
      <c r="P105" s="13"/>
      <c r="Q105" s="134"/>
      <c r="R105" s="135"/>
      <c r="S105" s="135"/>
      <c r="T105" s="135"/>
      <c r="U105" s="136"/>
      <c r="V105" s="50">
        <f t="shared" si="713"/>
        <v>0</v>
      </c>
      <c r="W105" s="8">
        <f t="shared" si="714"/>
        <v>0</v>
      </c>
      <c r="X105" s="9"/>
      <c r="Y105" s="10"/>
      <c r="Z105" s="11"/>
      <c r="AA105" s="11"/>
      <c r="AB105" s="11"/>
      <c r="AC105" s="12"/>
      <c r="AD105" s="16">
        <f t="shared" si="715"/>
        <v>0</v>
      </c>
      <c r="AE105" s="8">
        <f t="shared" si="716"/>
        <v>0</v>
      </c>
      <c r="AF105" s="9"/>
      <c r="AG105" s="10"/>
      <c r="AH105" s="11"/>
      <c r="AI105" s="11"/>
      <c r="AJ105" s="11"/>
      <c r="AK105" s="12"/>
      <c r="AL105" s="50">
        <f t="shared" si="717"/>
        <v>0</v>
      </c>
      <c r="AM105" s="8">
        <f t="shared" si="718"/>
        <v>0</v>
      </c>
      <c r="AN105" s="9"/>
      <c r="AO105" s="134"/>
      <c r="AP105" s="135"/>
      <c r="AQ105" s="135"/>
      <c r="AR105" s="135"/>
      <c r="AS105" s="136"/>
      <c r="AT105" s="50">
        <f t="shared" si="331"/>
        <v>0</v>
      </c>
      <c r="AU105" s="8">
        <f t="shared" si="719"/>
        <v>0</v>
      </c>
      <c r="AV105" s="9"/>
      <c r="AW105" s="14"/>
      <c r="AX105" s="11"/>
      <c r="AY105" s="11"/>
      <c r="AZ105" s="11"/>
      <c r="BA105" s="12"/>
      <c r="BB105" s="16">
        <f t="shared" si="720"/>
        <v>0</v>
      </c>
      <c r="BC105" s="8">
        <f t="shared" si="721"/>
        <v>0</v>
      </c>
      <c r="BD105" s="15">
        <f t="shared" si="722"/>
        <v>0</v>
      </c>
      <c r="BE105" s="154">
        <f t="shared" si="723"/>
        <v>0</v>
      </c>
      <c r="BF105" s="154">
        <f t="shared" si="724"/>
        <v>0</v>
      </c>
      <c r="BG105" s="154">
        <f t="shared" si="725"/>
        <v>0</v>
      </c>
      <c r="BH105" s="154">
        <f t="shared" si="726"/>
        <v>0</v>
      </c>
      <c r="BI105" s="155">
        <f t="shared" si="727"/>
        <v>0</v>
      </c>
      <c r="BJ105" s="16">
        <f t="shared" si="728"/>
        <v>0</v>
      </c>
      <c r="BK105" s="8">
        <f t="shared" si="729"/>
        <v>0</v>
      </c>
      <c r="BL105" s="15">
        <f t="shared" si="730"/>
        <v>0</v>
      </c>
      <c r="BM105" s="154">
        <f t="shared" si="731"/>
        <v>0</v>
      </c>
      <c r="BN105" s="154">
        <f t="shared" si="732"/>
        <v>0</v>
      </c>
      <c r="BO105" s="154">
        <f t="shared" si="733"/>
        <v>0</v>
      </c>
      <c r="BP105" s="154">
        <f t="shared" si="734"/>
        <v>0</v>
      </c>
      <c r="BQ105" s="155">
        <f t="shared" si="735"/>
        <v>0</v>
      </c>
      <c r="BR105" s="16">
        <f t="shared" si="736"/>
        <v>0</v>
      </c>
      <c r="BS105" s="213">
        <f t="shared" si="128"/>
        <v>0</v>
      </c>
    </row>
    <row r="106" spans="1:71" ht="36" customHeight="1" thickBot="1" x14ac:dyDescent="0.3">
      <c r="A106" s="94" t="s">
        <v>34</v>
      </c>
      <c r="B106" s="107" t="s">
        <v>57</v>
      </c>
      <c r="C106" s="107" t="s">
        <v>117</v>
      </c>
      <c r="D106" s="96" t="s">
        <v>87</v>
      </c>
      <c r="E106" s="95" t="s">
        <v>86</v>
      </c>
      <c r="F106" s="103" t="s">
        <v>14</v>
      </c>
      <c r="G106" s="8">
        <f t="shared" si="737"/>
        <v>0</v>
      </c>
      <c r="H106" s="9"/>
      <c r="I106" s="10"/>
      <c r="J106" s="11"/>
      <c r="K106" s="11"/>
      <c r="L106" s="11"/>
      <c r="M106" s="12"/>
      <c r="N106" s="16">
        <f t="shared" si="711"/>
        <v>0</v>
      </c>
      <c r="O106" s="8">
        <f t="shared" si="712"/>
        <v>0</v>
      </c>
      <c r="P106" s="13"/>
      <c r="Q106" s="134"/>
      <c r="R106" s="135"/>
      <c r="S106" s="135"/>
      <c r="T106" s="135"/>
      <c r="U106" s="136"/>
      <c r="V106" s="50">
        <f t="shared" si="713"/>
        <v>0</v>
      </c>
      <c r="W106" s="8">
        <f t="shared" si="714"/>
        <v>0</v>
      </c>
      <c r="X106" s="9"/>
      <c r="Y106" s="10"/>
      <c r="Z106" s="11"/>
      <c r="AA106" s="11"/>
      <c r="AB106" s="11"/>
      <c r="AC106" s="12"/>
      <c r="AD106" s="16">
        <f t="shared" si="715"/>
        <v>0</v>
      </c>
      <c r="AE106" s="8">
        <f t="shared" si="716"/>
        <v>0</v>
      </c>
      <c r="AF106" s="9"/>
      <c r="AG106" s="10"/>
      <c r="AH106" s="11"/>
      <c r="AI106" s="11"/>
      <c r="AJ106" s="11"/>
      <c r="AK106" s="12"/>
      <c r="AL106" s="50">
        <f t="shared" si="717"/>
        <v>0</v>
      </c>
      <c r="AM106" s="8">
        <f t="shared" si="718"/>
        <v>0</v>
      </c>
      <c r="AN106" s="9"/>
      <c r="AO106" s="134"/>
      <c r="AP106" s="135"/>
      <c r="AQ106" s="135"/>
      <c r="AR106" s="135"/>
      <c r="AS106" s="136"/>
      <c r="AT106" s="50">
        <f t="shared" si="331"/>
        <v>0</v>
      </c>
      <c r="AU106" s="8">
        <f t="shared" si="719"/>
        <v>0</v>
      </c>
      <c r="AV106" s="9"/>
      <c r="AW106" s="14"/>
      <c r="AX106" s="11"/>
      <c r="AY106" s="11"/>
      <c r="AZ106" s="11"/>
      <c r="BA106" s="12"/>
      <c r="BB106" s="16">
        <f t="shared" si="720"/>
        <v>0</v>
      </c>
      <c r="BC106" s="8">
        <f t="shared" si="721"/>
        <v>0</v>
      </c>
      <c r="BD106" s="15">
        <f t="shared" si="722"/>
        <v>0</v>
      </c>
      <c r="BE106" s="154">
        <f t="shared" si="723"/>
        <v>0</v>
      </c>
      <c r="BF106" s="154">
        <f t="shared" si="724"/>
        <v>0</v>
      </c>
      <c r="BG106" s="154">
        <f t="shared" si="725"/>
        <v>0</v>
      </c>
      <c r="BH106" s="154">
        <f t="shared" si="726"/>
        <v>0</v>
      </c>
      <c r="BI106" s="155">
        <f t="shared" si="727"/>
        <v>0</v>
      </c>
      <c r="BJ106" s="16">
        <f t="shared" si="728"/>
        <v>0</v>
      </c>
      <c r="BK106" s="8">
        <f t="shared" si="729"/>
        <v>0</v>
      </c>
      <c r="BL106" s="15">
        <f t="shared" si="730"/>
        <v>0</v>
      </c>
      <c r="BM106" s="154">
        <f t="shared" si="731"/>
        <v>0</v>
      </c>
      <c r="BN106" s="154">
        <f t="shared" si="732"/>
        <v>0</v>
      </c>
      <c r="BO106" s="154">
        <f t="shared" si="733"/>
        <v>0</v>
      </c>
      <c r="BP106" s="154">
        <f t="shared" si="734"/>
        <v>0</v>
      </c>
      <c r="BQ106" s="155">
        <f t="shared" si="735"/>
        <v>0</v>
      </c>
      <c r="BR106" s="16">
        <f t="shared" si="736"/>
        <v>0</v>
      </c>
      <c r="BS106" s="213">
        <f t="shared" si="128"/>
        <v>0</v>
      </c>
    </row>
    <row r="107" spans="1:71" ht="36" customHeight="1" thickBot="1" x14ac:dyDescent="0.3">
      <c r="A107" s="94" t="s">
        <v>34</v>
      </c>
      <c r="B107" s="107" t="s">
        <v>58</v>
      </c>
      <c r="C107" s="107" t="s">
        <v>84</v>
      </c>
      <c r="D107" s="96" t="s">
        <v>87</v>
      </c>
      <c r="E107" s="95" t="s">
        <v>86</v>
      </c>
      <c r="F107" s="103" t="s">
        <v>14</v>
      </c>
      <c r="G107" s="8">
        <f t="shared" si="737"/>
        <v>0</v>
      </c>
      <c r="H107" s="9"/>
      <c r="I107" s="10"/>
      <c r="J107" s="11"/>
      <c r="K107" s="11"/>
      <c r="L107" s="11"/>
      <c r="M107" s="12"/>
      <c r="N107" s="16">
        <f t="shared" si="711"/>
        <v>0</v>
      </c>
      <c r="O107" s="8">
        <f t="shared" si="712"/>
        <v>0</v>
      </c>
      <c r="P107" s="13"/>
      <c r="Q107" s="134"/>
      <c r="R107" s="135"/>
      <c r="S107" s="135"/>
      <c r="T107" s="135"/>
      <c r="U107" s="136"/>
      <c r="V107" s="50">
        <f t="shared" si="713"/>
        <v>0</v>
      </c>
      <c r="W107" s="8">
        <f t="shared" si="714"/>
        <v>0</v>
      </c>
      <c r="X107" s="9"/>
      <c r="Y107" s="10"/>
      <c r="Z107" s="11"/>
      <c r="AA107" s="11"/>
      <c r="AB107" s="11"/>
      <c r="AC107" s="12"/>
      <c r="AD107" s="16">
        <f t="shared" si="715"/>
        <v>0</v>
      </c>
      <c r="AE107" s="8">
        <f t="shared" si="716"/>
        <v>0</v>
      </c>
      <c r="AF107" s="9"/>
      <c r="AG107" s="10"/>
      <c r="AH107" s="11"/>
      <c r="AI107" s="11"/>
      <c r="AJ107" s="11"/>
      <c r="AK107" s="12"/>
      <c r="AL107" s="50">
        <f t="shared" si="717"/>
        <v>0</v>
      </c>
      <c r="AM107" s="8">
        <f t="shared" si="718"/>
        <v>0</v>
      </c>
      <c r="AN107" s="9"/>
      <c r="AO107" s="134"/>
      <c r="AP107" s="135"/>
      <c r="AQ107" s="135"/>
      <c r="AR107" s="135"/>
      <c r="AS107" s="136"/>
      <c r="AT107" s="50">
        <f t="shared" si="331"/>
        <v>0</v>
      </c>
      <c r="AU107" s="8">
        <f t="shared" si="719"/>
        <v>0</v>
      </c>
      <c r="AV107" s="9"/>
      <c r="AW107" s="14"/>
      <c r="AX107" s="11"/>
      <c r="AY107" s="11"/>
      <c r="AZ107" s="11"/>
      <c r="BA107" s="12"/>
      <c r="BB107" s="16">
        <f t="shared" si="720"/>
        <v>0</v>
      </c>
      <c r="BC107" s="8">
        <f t="shared" si="721"/>
        <v>0</v>
      </c>
      <c r="BD107" s="15">
        <f t="shared" si="722"/>
        <v>0</v>
      </c>
      <c r="BE107" s="154">
        <f t="shared" si="723"/>
        <v>0</v>
      </c>
      <c r="BF107" s="154">
        <f t="shared" si="724"/>
        <v>0</v>
      </c>
      <c r="BG107" s="154">
        <f t="shared" si="725"/>
        <v>0</v>
      </c>
      <c r="BH107" s="154">
        <f t="shared" si="726"/>
        <v>0</v>
      </c>
      <c r="BI107" s="155">
        <f t="shared" si="727"/>
        <v>0</v>
      </c>
      <c r="BJ107" s="16">
        <f t="shared" si="728"/>
        <v>0</v>
      </c>
      <c r="BK107" s="8">
        <f t="shared" si="729"/>
        <v>0</v>
      </c>
      <c r="BL107" s="15">
        <f t="shared" si="730"/>
        <v>0</v>
      </c>
      <c r="BM107" s="154">
        <f t="shared" si="731"/>
        <v>0</v>
      </c>
      <c r="BN107" s="154">
        <f t="shared" si="732"/>
        <v>0</v>
      </c>
      <c r="BO107" s="154">
        <f t="shared" si="733"/>
        <v>0</v>
      </c>
      <c r="BP107" s="154">
        <f t="shared" si="734"/>
        <v>0</v>
      </c>
      <c r="BQ107" s="155">
        <f t="shared" si="735"/>
        <v>0</v>
      </c>
      <c r="BR107" s="16">
        <f t="shared" si="736"/>
        <v>0</v>
      </c>
      <c r="BS107" s="213">
        <f t="shared" si="128"/>
        <v>0</v>
      </c>
    </row>
    <row r="108" spans="1:71" ht="36" customHeight="1" thickBot="1" x14ac:dyDescent="0.3">
      <c r="A108" s="94" t="s">
        <v>34</v>
      </c>
      <c r="B108" s="107" t="s">
        <v>59</v>
      </c>
      <c r="C108" s="107" t="s">
        <v>162</v>
      </c>
      <c r="D108" s="96" t="s">
        <v>87</v>
      </c>
      <c r="E108" s="95" t="s">
        <v>86</v>
      </c>
      <c r="F108" s="103" t="s">
        <v>14</v>
      </c>
      <c r="G108" s="8">
        <f t="shared" si="737"/>
        <v>0</v>
      </c>
      <c r="H108" s="9"/>
      <c r="I108" s="10"/>
      <c r="J108" s="11"/>
      <c r="K108" s="11"/>
      <c r="L108" s="11"/>
      <c r="M108" s="12"/>
      <c r="N108" s="16">
        <f t="shared" si="711"/>
        <v>0</v>
      </c>
      <c r="O108" s="8">
        <f t="shared" si="712"/>
        <v>0</v>
      </c>
      <c r="P108" s="13"/>
      <c r="Q108" s="134"/>
      <c r="R108" s="135"/>
      <c r="S108" s="135"/>
      <c r="T108" s="135"/>
      <c r="U108" s="136"/>
      <c r="V108" s="50">
        <f t="shared" si="713"/>
        <v>0</v>
      </c>
      <c r="W108" s="8">
        <f t="shared" si="714"/>
        <v>0</v>
      </c>
      <c r="X108" s="9"/>
      <c r="Y108" s="10"/>
      <c r="Z108" s="11"/>
      <c r="AA108" s="11"/>
      <c r="AB108" s="11"/>
      <c r="AC108" s="12"/>
      <c r="AD108" s="16">
        <f t="shared" si="715"/>
        <v>0</v>
      </c>
      <c r="AE108" s="8">
        <f t="shared" si="716"/>
        <v>0</v>
      </c>
      <c r="AF108" s="9"/>
      <c r="AG108" s="10"/>
      <c r="AH108" s="11"/>
      <c r="AI108" s="11"/>
      <c r="AJ108" s="11"/>
      <c r="AK108" s="12"/>
      <c r="AL108" s="50">
        <f t="shared" si="717"/>
        <v>0</v>
      </c>
      <c r="AM108" s="8">
        <f t="shared" si="718"/>
        <v>0</v>
      </c>
      <c r="AN108" s="9"/>
      <c r="AO108" s="134"/>
      <c r="AP108" s="135"/>
      <c r="AQ108" s="135"/>
      <c r="AR108" s="135"/>
      <c r="AS108" s="136"/>
      <c r="AT108" s="50">
        <f t="shared" si="331"/>
        <v>0</v>
      </c>
      <c r="AU108" s="8">
        <f t="shared" si="719"/>
        <v>0</v>
      </c>
      <c r="AV108" s="9"/>
      <c r="AW108" s="14"/>
      <c r="AX108" s="11"/>
      <c r="AY108" s="11"/>
      <c r="AZ108" s="11"/>
      <c r="BA108" s="12"/>
      <c r="BB108" s="16">
        <f t="shared" si="720"/>
        <v>0</v>
      </c>
      <c r="BC108" s="8">
        <f t="shared" si="721"/>
        <v>0</v>
      </c>
      <c r="BD108" s="15">
        <f t="shared" si="722"/>
        <v>0</v>
      </c>
      <c r="BE108" s="154">
        <f t="shared" si="723"/>
        <v>0</v>
      </c>
      <c r="BF108" s="154">
        <f t="shared" si="724"/>
        <v>0</v>
      </c>
      <c r="BG108" s="154">
        <f t="shared" si="725"/>
        <v>0</v>
      </c>
      <c r="BH108" s="154">
        <f t="shared" si="726"/>
        <v>0</v>
      </c>
      <c r="BI108" s="155">
        <f t="shared" si="727"/>
        <v>0</v>
      </c>
      <c r="BJ108" s="16">
        <f t="shared" si="728"/>
        <v>0</v>
      </c>
      <c r="BK108" s="8">
        <f t="shared" si="729"/>
        <v>0</v>
      </c>
      <c r="BL108" s="15">
        <f t="shared" si="730"/>
        <v>0</v>
      </c>
      <c r="BM108" s="154">
        <f t="shared" si="731"/>
        <v>0</v>
      </c>
      <c r="BN108" s="154">
        <f t="shared" si="732"/>
        <v>0</v>
      </c>
      <c r="BO108" s="154">
        <f t="shared" si="733"/>
        <v>0</v>
      </c>
      <c r="BP108" s="154">
        <f t="shared" si="734"/>
        <v>0</v>
      </c>
      <c r="BQ108" s="155">
        <f t="shared" si="735"/>
        <v>0</v>
      </c>
      <c r="BR108" s="16">
        <f t="shared" si="736"/>
        <v>0</v>
      </c>
      <c r="BS108" s="213">
        <f t="shared" ref="BS108:BS139" si="738">SUM(BJ108+BR108)</f>
        <v>0</v>
      </c>
    </row>
    <row r="109" spans="1:71" ht="36" customHeight="1" thickBot="1" x14ac:dyDescent="0.3">
      <c r="A109" s="94" t="s">
        <v>34</v>
      </c>
      <c r="B109" s="107" t="s">
        <v>85</v>
      </c>
      <c r="C109" s="107" t="s">
        <v>133</v>
      </c>
      <c r="D109" s="96" t="s">
        <v>87</v>
      </c>
      <c r="E109" s="95" t="s">
        <v>86</v>
      </c>
      <c r="F109" s="103" t="s">
        <v>14</v>
      </c>
      <c r="G109" s="8">
        <f t="shared" si="737"/>
        <v>0</v>
      </c>
      <c r="H109" s="9"/>
      <c r="I109" s="10"/>
      <c r="J109" s="11"/>
      <c r="K109" s="11"/>
      <c r="L109" s="11"/>
      <c r="M109" s="12"/>
      <c r="N109" s="16">
        <f t="shared" si="711"/>
        <v>0</v>
      </c>
      <c r="O109" s="8">
        <f t="shared" si="712"/>
        <v>0</v>
      </c>
      <c r="P109" s="13"/>
      <c r="Q109" s="134"/>
      <c r="R109" s="135"/>
      <c r="S109" s="135"/>
      <c r="T109" s="135"/>
      <c r="U109" s="136"/>
      <c r="V109" s="50">
        <f t="shared" si="713"/>
        <v>0</v>
      </c>
      <c r="W109" s="8">
        <f t="shared" si="714"/>
        <v>0</v>
      </c>
      <c r="X109" s="9"/>
      <c r="Y109" s="10"/>
      <c r="Z109" s="11"/>
      <c r="AA109" s="11"/>
      <c r="AB109" s="11"/>
      <c r="AC109" s="12"/>
      <c r="AD109" s="16">
        <f t="shared" si="715"/>
        <v>0</v>
      </c>
      <c r="AE109" s="8">
        <f t="shared" si="716"/>
        <v>0</v>
      </c>
      <c r="AF109" s="9"/>
      <c r="AG109" s="10"/>
      <c r="AH109" s="11"/>
      <c r="AI109" s="11"/>
      <c r="AJ109" s="11"/>
      <c r="AK109" s="12"/>
      <c r="AL109" s="50">
        <f t="shared" si="717"/>
        <v>0</v>
      </c>
      <c r="AM109" s="8">
        <f t="shared" si="718"/>
        <v>0</v>
      </c>
      <c r="AN109" s="9"/>
      <c r="AO109" s="134"/>
      <c r="AP109" s="135"/>
      <c r="AQ109" s="135"/>
      <c r="AR109" s="135"/>
      <c r="AS109" s="136"/>
      <c r="AT109" s="50">
        <f t="shared" si="331"/>
        <v>0</v>
      </c>
      <c r="AU109" s="8">
        <f t="shared" si="719"/>
        <v>0</v>
      </c>
      <c r="AV109" s="9"/>
      <c r="AW109" s="14"/>
      <c r="AX109" s="11"/>
      <c r="AY109" s="11"/>
      <c r="AZ109" s="11"/>
      <c r="BA109" s="12"/>
      <c r="BB109" s="16">
        <f t="shared" si="720"/>
        <v>0</v>
      </c>
      <c r="BC109" s="8">
        <f t="shared" si="721"/>
        <v>0</v>
      </c>
      <c r="BD109" s="15">
        <f t="shared" si="722"/>
        <v>0</v>
      </c>
      <c r="BE109" s="154">
        <f t="shared" si="723"/>
        <v>0</v>
      </c>
      <c r="BF109" s="154">
        <f t="shared" si="724"/>
        <v>0</v>
      </c>
      <c r="BG109" s="154">
        <f t="shared" si="725"/>
        <v>0</v>
      </c>
      <c r="BH109" s="154">
        <f t="shared" si="726"/>
        <v>0</v>
      </c>
      <c r="BI109" s="155">
        <f t="shared" si="727"/>
        <v>0</v>
      </c>
      <c r="BJ109" s="16">
        <f t="shared" si="728"/>
        <v>0</v>
      </c>
      <c r="BK109" s="8">
        <f t="shared" si="729"/>
        <v>0</v>
      </c>
      <c r="BL109" s="15">
        <f t="shared" si="730"/>
        <v>0</v>
      </c>
      <c r="BM109" s="154">
        <f t="shared" si="731"/>
        <v>0</v>
      </c>
      <c r="BN109" s="154">
        <f t="shared" si="732"/>
        <v>0</v>
      </c>
      <c r="BO109" s="154">
        <f t="shared" si="733"/>
        <v>0</v>
      </c>
      <c r="BP109" s="154">
        <f t="shared" si="734"/>
        <v>0</v>
      </c>
      <c r="BQ109" s="155">
        <f t="shared" si="735"/>
        <v>0</v>
      </c>
      <c r="BR109" s="16">
        <f t="shared" si="736"/>
        <v>0</v>
      </c>
      <c r="BS109" s="213">
        <f t="shared" si="738"/>
        <v>0</v>
      </c>
    </row>
    <row r="110" spans="1:71" ht="36" customHeight="1" thickBot="1" x14ac:dyDescent="0.3">
      <c r="A110" s="94" t="s">
        <v>34</v>
      </c>
      <c r="B110" s="107" t="s">
        <v>60</v>
      </c>
      <c r="C110" s="107" t="s">
        <v>134</v>
      </c>
      <c r="D110" s="96" t="s">
        <v>87</v>
      </c>
      <c r="E110" s="95" t="s">
        <v>86</v>
      </c>
      <c r="F110" s="103" t="s">
        <v>14</v>
      </c>
      <c r="G110" s="8">
        <f t="shared" si="737"/>
        <v>0</v>
      </c>
      <c r="H110" s="9"/>
      <c r="I110" s="10"/>
      <c r="J110" s="11"/>
      <c r="K110" s="11"/>
      <c r="L110" s="11"/>
      <c r="M110" s="12"/>
      <c r="N110" s="16">
        <f t="shared" si="711"/>
        <v>0</v>
      </c>
      <c r="O110" s="8">
        <f t="shared" si="712"/>
        <v>0</v>
      </c>
      <c r="P110" s="13"/>
      <c r="Q110" s="134"/>
      <c r="R110" s="135"/>
      <c r="S110" s="135"/>
      <c r="T110" s="135"/>
      <c r="U110" s="136"/>
      <c r="V110" s="50">
        <f t="shared" si="713"/>
        <v>0</v>
      </c>
      <c r="W110" s="8">
        <f t="shared" si="714"/>
        <v>0</v>
      </c>
      <c r="X110" s="9"/>
      <c r="Y110" s="10"/>
      <c r="Z110" s="11"/>
      <c r="AA110" s="11"/>
      <c r="AB110" s="11"/>
      <c r="AC110" s="12"/>
      <c r="AD110" s="16">
        <f t="shared" si="715"/>
        <v>0</v>
      </c>
      <c r="AE110" s="8">
        <f t="shared" si="716"/>
        <v>0</v>
      </c>
      <c r="AF110" s="9"/>
      <c r="AG110" s="10"/>
      <c r="AH110" s="11"/>
      <c r="AI110" s="11"/>
      <c r="AJ110" s="11"/>
      <c r="AK110" s="12"/>
      <c r="AL110" s="50">
        <f t="shared" si="717"/>
        <v>0</v>
      </c>
      <c r="AM110" s="8">
        <f t="shared" si="718"/>
        <v>0</v>
      </c>
      <c r="AN110" s="9"/>
      <c r="AO110" s="134"/>
      <c r="AP110" s="135"/>
      <c r="AQ110" s="135"/>
      <c r="AR110" s="135"/>
      <c r="AS110" s="136"/>
      <c r="AT110" s="50">
        <f>SUM(AO110:AS110)</f>
        <v>0</v>
      </c>
      <c r="AU110" s="8">
        <f t="shared" si="719"/>
        <v>0</v>
      </c>
      <c r="AV110" s="9"/>
      <c r="AW110" s="14"/>
      <c r="AX110" s="11"/>
      <c r="AY110" s="11"/>
      <c r="AZ110" s="11"/>
      <c r="BA110" s="12"/>
      <c r="BB110" s="16">
        <f t="shared" si="720"/>
        <v>0</v>
      </c>
      <c r="BC110" s="8">
        <f t="shared" si="721"/>
        <v>0</v>
      </c>
      <c r="BD110" s="15">
        <f t="shared" si="722"/>
        <v>0</v>
      </c>
      <c r="BE110" s="154">
        <f t="shared" si="723"/>
        <v>0</v>
      </c>
      <c r="BF110" s="154">
        <f t="shared" si="724"/>
        <v>0</v>
      </c>
      <c r="BG110" s="154">
        <f t="shared" si="725"/>
        <v>0</v>
      </c>
      <c r="BH110" s="154">
        <f t="shared" si="726"/>
        <v>0</v>
      </c>
      <c r="BI110" s="155">
        <f t="shared" si="727"/>
        <v>0</v>
      </c>
      <c r="BJ110" s="16">
        <f t="shared" si="728"/>
        <v>0</v>
      </c>
      <c r="BK110" s="8">
        <f t="shared" si="729"/>
        <v>0</v>
      </c>
      <c r="BL110" s="15">
        <f t="shared" si="730"/>
        <v>0</v>
      </c>
      <c r="BM110" s="154">
        <f t="shared" si="731"/>
        <v>0</v>
      </c>
      <c r="BN110" s="154">
        <f t="shared" si="732"/>
        <v>0</v>
      </c>
      <c r="BO110" s="154">
        <f t="shared" si="733"/>
        <v>0</v>
      </c>
      <c r="BP110" s="154">
        <f t="shared" si="734"/>
        <v>0</v>
      </c>
      <c r="BQ110" s="155">
        <f t="shared" si="735"/>
        <v>0</v>
      </c>
      <c r="BR110" s="16">
        <f t="shared" si="736"/>
        <v>0</v>
      </c>
      <c r="BS110" s="213">
        <f t="shared" si="738"/>
        <v>0</v>
      </c>
    </row>
    <row r="111" spans="1:71" ht="36" customHeight="1" thickBot="1" x14ac:dyDescent="0.3">
      <c r="A111" s="94" t="s">
        <v>34</v>
      </c>
      <c r="B111" s="107" t="s">
        <v>61</v>
      </c>
      <c r="C111" s="107" t="s">
        <v>163</v>
      </c>
      <c r="D111" s="96" t="s">
        <v>87</v>
      </c>
      <c r="E111" s="95" t="s">
        <v>86</v>
      </c>
      <c r="F111" s="103" t="s">
        <v>14</v>
      </c>
      <c r="G111" s="8">
        <f t="shared" si="737"/>
        <v>0</v>
      </c>
      <c r="H111" s="9"/>
      <c r="I111" s="10"/>
      <c r="J111" s="11"/>
      <c r="K111" s="11"/>
      <c r="L111" s="11"/>
      <c r="M111" s="12"/>
      <c r="N111" s="16">
        <f t="shared" si="711"/>
        <v>0</v>
      </c>
      <c r="O111" s="8">
        <f t="shared" si="712"/>
        <v>0</v>
      </c>
      <c r="P111" s="13"/>
      <c r="Q111" s="134"/>
      <c r="R111" s="135"/>
      <c r="S111" s="135"/>
      <c r="T111" s="135"/>
      <c r="U111" s="136"/>
      <c r="V111" s="50">
        <f t="shared" si="713"/>
        <v>0</v>
      </c>
      <c r="W111" s="8">
        <f t="shared" si="714"/>
        <v>0</v>
      </c>
      <c r="X111" s="9"/>
      <c r="Y111" s="10"/>
      <c r="Z111" s="11"/>
      <c r="AA111" s="11"/>
      <c r="AB111" s="11"/>
      <c r="AC111" s="12"/>
      <c r="AD111" s="16">
        <f t="shared" si="715"/>
        <v>0</v>
      </c>
      <c r="AE111" s="8">
        <f t="shared" si="716"/>
        <v>0</v>
      </c>
      <c r="AF111" s="9"/>
      <c r="AG111" s="10"/>
      <c r="AH111" s="11"/>
      <c r="AI111" s="11"/>
      <c r="AJ111" s="11"/>
      <c r="AK111" s="12"/>
      <c r="AL111" s="50">
        <f t="shared" si="717"/>
        <v>0</v>
      </c>
      <c r="AM111" s="8">
        <f t="shared" si="718"/>
        <v>0</v>
      </c>
      <c r="AN111" s="9"/>
      <c r="AO111" s="134"/>
      <c r="AP111" s="135"/>
      <c r="AQ111" s="135"/>
      <c r="AR111" s="135"/>
      <c r="AS111" s="136"/>
      <c r="AT111" s="50">
        <f t="shared" si="331"/>
        <v>0</v>
      </c>
      <c r="AU111" s="8">
        <f t="shared" si="719"/>
        <v>0</v>
      </c>
      <c r="AV111" s="9"/>
      <c r="AW111" s="14"/>
      <c r="AX111" s="11"/>
      <c r="AY111" s="11"/>
      <c r="AZ111" s="11"/>
      <c r="BA111" s="12"/>
      <c r="BB111" s="16">
        <f t="shared" si="720"/>
        <v>0</v>
      </c>
      <c r="BC111" s="8">
        <f t="shared" si="721"/>
        <v>0</v>
      </c>
      <c r="BD111" s="15">
        <f t="shared" si="722"/>
        <v>0</v>
      </c>
      <c r="BE111" s="154">
        <f t="shared" si="723"/>
        <v>0</v>
      </c>
      <c r="BF111" s="154">
        <f t="shared" si="724"/>
        <v>0</v>
      </c>
      <c r="BG111" s="154">
        <f t="shared" si="725"/>
        <v>0</v>
      </c>
      <c r="BH111" s="154">
        <f t="shared" si="726"/>
        <v>0</v>
      </c>
      <c r="BI111" s="155">
        <f t="shared" si="727"/>
        <v>0</v>
      </c>
      <c r="BJ111" s="16">
        <f t="shared" si="728"/>
        <v>0</v>
      </c>
      <c r="BK111" s="8">
        <f t="shared" si="729"/>
        <v>0</v>
      </c>
      <c r="BL111" s="15">
        <f t="shared" si="730"/>
        <v>0</v>
      </c>
      <c r="BM111" s="154">
        <f t="shared" si="731"/>
        <v>0</v>
      </c>
      <c r="BN111" s="154">
        <f t="shared" si="732"/>
        <v>0</v>
      </c>
      <c r="BO111" s="154">
        <f t="shared" si="733"/>
        <v>0</v>
      </c>
      <c r="BP111" s="154">
        <f t="shared" si="734"/>
        <v>0</v>
      </c>
      <c r="BQ111" s="155">
        <f t="shared" si="735"/>
        <v>0</v>
      </c>
      <c r="BR111" s="16">
        <f t="shared" si="736"/>
        <v>0</v>
      </c>
      <c r="BS111" s="213">
        <f t="shared" si="738"/>
        <v>0</v>
      </c>
    </row>
    <row r="112" spans="1:71" ht="36" customHeight="1" thickBot="1" x14ac:dyDescent="0.3">
      <c r="A112" s="94" t="s">
        <v>34</v>
      </c>
      <c r="B112" s="107" t="s">
        <v>62</v>
      </c>
      <c r="C112" s="107" t="s">
        <v>135</v>
      </c>
      <c r="D112" s="96" t="s">
        <v>87</v>
      </c>
      <c r="E112" s="95" t="s">
        <v>86</v>
      </c>
      <c r="F112" s="103" t="s">
        <v>14</v>
      </c>
      <c r="G112" s="8">
        <f t="shared" si="737"/>
        <v>0</v>
      </c>
      <c r="H112" s="9"/>
      <c r="I112" s="10"/>
      <c r="J112" s="11"/>
      <c r="K112" s="11"/>
      <c r="L112" s="11"/>
      <c r="M112" s="12"/>
      <c r="N112" s="16">
        <f t="shared" si="711"/>
        <v>0</v>
      </c>
      <c r="O112" s="8">
        <f t="shared" si="712"/>
        <v>0</v>
      </c>
      <c r="P112" s="13"/>
      <c r="Q112" s="134"/>
      <c r="R112" s="135"/>
      <c r="S112" s="135"/>
      <c r="T112" s="135"/>
      <c r="U112" s="136"/>
      <c r="V112" s="50">
        <f t="shared" si="713"/>
        <v>0</v>
      </c>
      <c r="W112" s="8">
        <f t="shared" si="714"/>
        <v>0</v>
      </c>
      <c r="X112" s="9"/>
      <c r="Y112" s="10"/>
      <c r="Z112" s="135"/>
      <c r="AA112" s="135"/>
      <c r="AB112" s="11"/>
      <c r="AC112" s="12"/>
      <c r="AD112" s="16">
        <f t="shared" si="715"/>
        <v>0</v>
      </c>
      <c r="AE112" s="8">
        <f t="shared" si="716"/>
        <v>0</v>
      </c>
      <c r="AF112" s="9"/>
      <c r="AG112" s="10"/>
      <c r="AH112" s="11"/>
      <c r="AI112" s="11"/>
      <c r="AJ112" s="11"/>
      <c r="AK112" s="12"/>
      <c r="AL112" s="50">
        <f t="shared" si="717"/>
        <v>0</v>
      </c>
      <c r="AM112" s="8">
        <f t="shared" si="718"/>
        <v>0</v>
      </c>
      <c r="AN112" s="9"/>
      <c r="AO112" s="134"/>
      <c r="AP112" s="135"/>
      <c r="AQ112" s="135"/>
      <c r="AR112" s="135"/>
      <c r="AS112" s="136"/>
      <c r="AT112" s="50">
        <f t="shared" si="331"/>
        <v>0</v>
      </c>
      <c r="AU112" s="8">
        <f t="shared" si="719"/>
        <v>0</v>
      </c>
      <c r="AV112" s="9"/>
      <c r="AW112" s="14"/>
      <c r="AX112" s="11"/>
      <c r="AY112" s="11"/>
      <c r="AZ112" s="11"/>
      <c r="BA112" s="12"/>
      <c r="BB112" s="16">
        <f t="shared" si="720"/>
        <v>0</v>
      </c>
      <c r="BC112" s="8">
        <f t="shared" si="721"/>
        <v>0</v>
      </c>
      <c r="BD112" s="15">
        <f t="shared" si="722"/>
        <v>0</v>
      </c>
      <c r="BE112" s="154">
        <f t="shared" si="723"/>
        <v>0</v>
      </c>
      <c r="BF112" s="154">
        <f t="shared" si="724"/>
        <v>0</v>
      </c>
      <c r="BG112" s="154">
        <f t="shared" si="725"/>
        <v>0</v>
      </c>
      <c r="BH112" s="154">
        <f t="shared" si="726"/>
        <v>0</v>
      </c>
      <c r="BI112" s="155">
        <f t="shared" si="727"/>
        <v>0</v>
      </c>
      <c r="BJ112" s="16">
        <f t="shared" si="728"/>
        <v>0</v>
      </c>
      <c r="BK112" s="8">
        <f t="shared" si="729"/>
        <v>0</v>
      </c>
      <c r="BL112" s="15">
        <f t="shared" si="730"/>
        <v>0</v>
      </c>
      <c r="BM112" s="154">
        <f t="shared" si="731"/>
        <v>0</v>
      </c>
      <c r="BN112" s="154">
        <f t="shared" si="732"/>
        <v>0</v>
      </c>
      <c r="BO112" s="154">
        <f t="shared" si="733"/>
        <v>0</v>
      </c>
      <c r="BP112" s="154">
        <f t="shared" si="734"/>
        <v>0</v>
      </c>
      <c r="BQ112" s="155">
        <f t="shared" si="735"/>
        <v>0</v>
      </c>
      <c r="BR112" s="16">
        <f t="shared" si="736"/>
        <v>0</v>
      </c>
      <c r="BS112" s="213">
        <f t="shared" si="738"/>
        <v>0</v>
      </c>
    </row>
    <row r="113" spans="1:71" ht="36" customHeight="1" thickBot="1" x14ac:dyDescent="0.3">
      <c r="A113" s="94" t="s">
        <v>34</v>
      </c>
      <c r="B113" s="107" t="s">
        <v>63</v>
      </c>
      <c r="C113" s="107" t="s">
        <v>136</v>
      </c>
      <c r="D113" s="96" t="s">
        <v>87</v>
      </c>
      <c r="E113" s="95" t="s">
        <v>86</v>
      </c>
      <c r="F113" s="103" t="s">
        <v>14</v>
      </c>
      <c r="G113" s="8">
        <f t="shared" si="737"/>
        <v>0</v>
      </c>
      <c r="H113" s="9"/>
      <c r="I113" s="10"/>
      <c r="J113" s="11"/>
      <c r="K113" s="11"/>
      <c r="L113" s="11"/>
      <c r="M113" s="12"/>
      <c r="N113" s="16">
        <f t="shared" si="711"/>
        <v>0</v>
      </c>
      <c r="O113" s="8">
        <f t="shared" si="712"/>
        <v>0</v>
      </c>
      <c r="P113" s="13"/>
      <c r="Q113" s="134"/>
      <c r="R113" s="135"/>
      <c r="S113" s="135"/>
      <c r="T113" s="135"/>
      <c r="U113" s="136"/>
      <c r="V113" s="50">
        <f t="shared" si="713"/>
        <v>0</v>
      </c>
      <c r="W113" s="8">
        <f t="shared" si="714"/>
        <v>0</v>
      </c>
      <c r="X113" s="9"/>
      <c r="Y113" s="10"/>
      <c r="Z113" s="11"/>
      <c r="AA113" s="11"/>
      <c r="AB113" s="11"/>
      <c r="AC113" s="12"/>
      <c r="AD113" s="16">
        <f t="shared" si="715"/>
        <v>0</v>
      </c>
      <c r="AE113" s="8">
        <f t="shared" si="716"/>
        <v>0</v>
      </c>
      <c r="AF113" s="9"/>
      <c r="AG113" s="10"/>
      <c r="AH113" s="11"/>
      <c r="AI113" s="11"/>
      <c r="AJ113" s="11"/>
      <c r="AK113" s="12"/>
      <c r="AL113" s="50">
        <f t="shared" si="717"/>
        <v>0</v>
      </c>
      <c r="AM113" s="8">
        <f t="shared" si="718"/>
        <v>0</v>
      </c>
      <c r="AN113" s="9"/>
      <c r="AO113" s="134"/>
      <c r="AP113" s="135"/>
      <c r="AQ113" s="135"/>
      <c r="AR113" s="135"/>
      <c r="AS113" s="136"/>
      <c r="AT113" s="50">
        <f t="shared" si="331"/>
        <v>0</v>
      </c>
      <c r="AU113" s="8">
        <f t="shared" si="719"/>
        <v>0</v>
      </c>
      <c r="AV113" s="9"/>
      <c r="AW113" s="14"/>
      <c r="AX113" s="11"/>
      <c r="AY113" s="11"/>
      <c r="AZ113" s="11"/>
      <c r="BA113" s="12"/>
      <c r="BB113" s="16">
        <f t="shared" si="720"/>
        <v>0</v>
      </c>
      <c r="BC113" s="8">
        <f t="shared" si="721"/>
        <v>0</v>
      </c>
      <c r="BD113" s="15">
        <f t="shared" si="722"/>
        <v>0</v>
      </c>
      <c r="BE113" s="154">
        <f t="shared" si="723"/>
        <v>0</v>
      </c>
      <c r="BF113" s="154">
        <f t="shared" si="724"/>
        <v>0</v>
      </c>
      <c r="BG113" s="154">
        <f t="shared" si="725"/>
        <v>0</v>
      </c>
      <c r="BH113" s="154">
        <f t="shared" si="726"/>
        <v>0</v>
      </c>
      <c r="BI113" s="155">
        <f t="shared" si="727"/>
        <v>0</v>
      </c>
      <c r="BJ113" s="16">
        <f t="shared" si="728"/>
        <v>0</v>
      </c>
      <c r="BK113" s="8">
        <f t="shared" si="729"/>
        <v>0</v>
      </c>
      <c r="BL113" s="15">
        <f t="shared" si="730"/>
        <v>0</v>
      </c>
      <c r="BM113" s="154">
        <f t="shared" si="731"/>
        <v>0</v>
      </c>
      <c r="BN113" s="154">
        <f t="shared" si="732"/>
        <v>0</v>
      </c>
      <c r="BO113" s="154">
        <f t="shared" si="733"/>
        <v>0</v>
      </c>
      <c r="BP113" s="154">
        <f t="shared" si="734"/>
        <v>0</v>
      </c>
      <c r="BQ113" s="155">
        <f t="shared" si="735"/>
        <v>0</v>
      </c>
      <c r="BR113" s="16">
        <f t="shared" si="736"/>
        <v>0</v>
      </c>
      <c r="BS113" s="213">
        <f t="shared" si="738"/>
        <v>0</v>
      </c>
    </row>
    <row r="114" spans="1:71" ht="36" customHeight="1" thickBot="1" x14ac:dyDescent="0.3">
      <c r="A114" s="94" t="s">
        <v>34</v>
      </c>
      <c r="B114" s="107" t="s">
        <v>64</v>
      </c>
      <c r="C114" s="107" t="s">
        <v>164</v>
      </c>
      <c r="D114" s="96" t="s">
        <v>87</v>
      </c>
      <c r="E114" s="95" t="s">
        <v>86</v>
      </c>
      <c r="F114" s="103" t="s">
        <v>14</v>
      </c>
      <c r="G114" s="8">
        <f t="shared" si="737"/>
        <v>0</v>
      </c>
      <c r="H114" s="9"/>
      <c r="I114" s="10"/>
      <c r="J114" s="11"/>
      <c r="K114" s="11"/>
      <c r="L114" s="11"/>
      <c r="M114" s="12"/>
      <c r="N114" s="16">
        <f t="shared" si="711"/>
        <v>0</v>
      </c>
      <c r="O114" s="8">
        <f t="shared" si="712"/>
        <v>0</v>
      </c>
      <c r="P114" s="13"/>
      <c r="Q114" s="134"/>
      <c r="R114" s="135"/>
      <c r="S114" s="135"/>
      <c r="T114" s="135"/>
      <c r="U114" s="136"/>
      <c r="V114" s="50">
        <f t="shared" si="713"/>
        <v>0</v>
      </c>
      <c r="W114" s="8">
        <f t="shared" si="714"/>
        <v>0</v>
      </c>
      <c r="X114" s="9"/>
      <c r="Y114" s="10"/>
      <c r="Z114" s="11"/>
      <c r="AA114" s="11"/>
      <c r="AB114" s="11"/>
      <c r="AC114" s="12"/>
      <c r="AD114" s="16">
        <f t="shared" si="715"/>
        <v>0</v>
      </c>
      <c r="AE114" s="8">
        <f t="shared" si="716"/>
        <v>0</v>
      </c>
      <c r="AF114" s="9"/>
      <c r="AG114" s="10"/>
      <c r="AH114" s="11"/>
      <c r="AI114" s="11"/>
      <c r="AJ114" s="11"/>
      <c r="AK114" s="12"/>
      <c r="AL114" s="50">
        <f t="shared" si="717"/>
        <v>0</v>
      </c>
      <c r="AM114" s="8">
        <f t="shared" si="718"/>
        <v>0</v>
      </c>
      <c r="AN114" s="9"/>
      <c r="AO114" s="134"/>
      <c r="AP114" s="135"/>
      <c r="AQ114" s="135"/>
      <c r="AR114" s="135"/>
      <c r="AS114" s="136"/>
      <c r="AT114" s="50">
        <f t="shared" si="331"/>
        <v>0</v>
      </c>
      <c r="AU114" s="8">
        <f t="shared" si="719"/>
        <v>0</v>
      </c>
      <c r="AV114" s="9"/>
      <c r="AW114" s="14"/>
      <c r="AX114" s="11"/>
      <c r="AY114" s="11"/>
      <c r="AZ114" s="11"/>
      <c r="BA114" s="12"/>
      <c r="BB114" s="16">
        <f t="shared" si="720"/>
        <v>0</v>
      </c>
      <c r="BC114" s="8">
        <f t="shared" si="721"/>
        <v>0</v>
      </c>
      <c r="BD114" s="15">
        <f t="shared" si="722"/>
        <v>0</v>
      </c>
      <c r="BE114" s="154">
        <f t="shared" si="723"/>
        <v>0</v>
      </c>
      <c r="BF114" s="154">
        <f t="shared" si="724"/>
        <v>0</v>
      </c>
      <c r="BG114" s="154">
        <f t="shared" si="725"/>
        <v>0</v>
      </c>
      <c r="BH114" s="154">
        <f t="shared" si="726"/>
        <v>0</v>
      </c>
      <c r="BI114" s="155">
        <f t="shared" si="727"/>
        <v>0</v>
      </c>
      <c r="BJ114" s="16">
        <f t="shared" si="728"/>
        <v>0</v>
      </c>
      <c r="BK114" s="8">
        <f t="shared" si="729"/>
        <v>0</v>
      </c>
      <c r="BL114" s="15">
        <f t="shared" si="730"/>
        <v>0</v>
      </c>
      <c r="BM114" s="154">
        <f t="shared" si="731"/>
        <v>0</v>
      </c>
      <c r="BN114" s="154">
        <f t="shared" si="732"/>
        <v>0</v>
      </c>
      <c r="BO114" s="154">
        <f t="shared" si="733"/>
        <v>0</v>
      </c>
      <c r="BP114" s="154">
        <f t="shared" si="734"/>
        <v>0</v>
      </c>
      <c r="BQ114" s="155">
        <f t="shared" si="735"/>
        <v>0</v>
      </c>
      <c r="BR114" s="16">
        <f t="shared" si="736"/>
        <v>0</v>
      </c>
      <c r="BS114" s="213">
        <f t="shared" si="738"/>
        <v>0</v>
      </c>
    </row>
    <row r="115" spans="1:71" ht="36" customHeight="1" thickBot="1" x14ac:dyDescent="0.3">
      <c r="A115" s="94" t="s">
        <v>34</v>
      </c>
      <c r="B115" s="107" t="s">
        <v>65</v>
      </c>
      <c r="C115" s="107" t="s">
        <v>165</v>
      </c>
      <c r="D115" s="96" t="s">
        <v>87</v>
      </c>
      <c r="E115" s="95" t="s">
        <v>86</v>
      </c>
      <c r="F115" s="103" t="s">
        <v>14</v>
      </c>
      <c r="G115" s="8">
        <f t="shared" si="737"/>
        <v>0</v>
      </c>
      <c r="H115" s="22"/>
      <c r="I115" s="23"/>
      <c r="J115" s="24"/>
      <c r="K115" s="24"/>
      <c r="L115" s="24"/>
      <c r="M115" s="25"/>
      <c r="N115" s="29">
        <f t="shared" si="711"/>
        <v>0</v>
      </c>
      <c r="O115" s="21">
        <f t="shared" si="712"/>
        <v>0</v>
      </c>
      <c r="P115" s="26"/>
      <c r="Q115" s="137"/>
      <c r="R115" s="138"/>
      <c r="S115" s="138"/>
      <c r="T115" s="138"/>
      <c r="U115" s="139"/>
      <c r="V115" s="52">
        <f t="shared" si="713"/>
        <v>0</v>
      </c>
      <c r="W115" s="21">
        <f t="shared" si="714"/>
        <v>0</v>
      </c>
      <c r="X115" s="22"/>
      <c r="Y115" s="23"/>
      <c r="Z115" s="24"/>
      <c r="AA115" s="24"/>
      <c r="AB115" s="24"/>
      <c r="AC115" s="25"/>
      <c r="AD115" s="29">
        <f t="shared" si="715"/>
        <v>0</v>
      </c>
      <c r="AE115" s="21">
        <f t="shared" si="716"/>
        <v>0</v>
      </c>
      <c r="AF115" s="22"/>
      <c r="AG115" s="23"/>
      <c r="AH115" s="24"/>
      <c r="AI115" s="24"/>
      <c r="AJ115" s="24"/>
      <c r="AK115" s="25"/>
      <c r="AL115" s="52">
        <f t="shared" si="717"/>
        <v>0</v>
      </c>
      <c r="AM115" s="21">
        <f t="shared" si="718"/>
        <v>0</v>
      </c>
      <c r="AN115" s="22"/>
      <c r="AO115" s="137"/>
      <c r="AP115" s="138"/>
      <c r="AQ115" s="138"/>
      <c r="AR115" s="138"/>
      <c r="AS115" s="139"/>
      <c r="AT115" s="52">
        <f t="shared" si="331"/>
        <v>0</v>
      </c>
      <c r="AU115" s="21">
        <f t="shared" si="719"/>
        <v>0</v>
      </c>
      <c r="AV115" s="22"/>
      <c r="AW115" s="27"/>
      <c r="AX115" s="24"/>
      <c r="AY115" s="24"/>
      <c r="AZ115" s="24"/>
      <c r="BA115" s="25"/>
      <c r="BB115" s="16">
        <f t="shared" si="720"/>
        <v>0</v>
      </c>
      <c r="BC115" s="8">
        <f t="shared" si="721"/>
        <v>0</v>
      </c>
      <c r="BD115" s="15">
        <f t="shared" si="722"/>
        <v>0</v>
      </c>
      <c r="BE115" s="154">
        <f t="shared" si="723"/>
        <v>0</v>
      </c>
      <c r="BF115" s="154">
        <f t="shared" si="724"/>
        <v>0</v>
      </c>
      <c r="BG115" s="154">
        <f t="shared" si="725"/>
        <v>0</v>
      </c>
      <c r="BH115" s="154">
        <f t="shared" si="726"/>
        <v>0</v>
      </c>
      <c r="BI115" s="155">
        <f t="shared" si="727"/>
        <v>0</v>
      </c>
      <c r="BJ115" s="16">
        <f t="shared" si="728"/>
        <v>0</v>
      </c>
      <c r="BK115" s="8">
        <f t="shared" si="729"/>
        <v>0</v>
      </c>
      <c r="BL115" s="15">
        <f t="shared" si="730"/>
        <v>0</v>
      </c>
      <c r="BM115" s="154">
        <f t="shared" si="731"/>
        <v>0</v>
      </c>
      <c r="BN115" s="154">
        <f t="shared" si="732"/>
        <v>0</v>
      </c>
      <c r="BO115" s="154">
        <f t="shared" si="733"/>
        <v>0</v>
      </c>
      <c r="BP115" s="154">
        <f t="shared" si="734"/>
        <v>0</v>
      </c>
      <c r="BQ115" s="155">
        <f t="shared" si="735"/>
        <v>0</v>
      </c>
      <c r="BR115" s="16">
        <f t="shared" si="736"/>
        <v>0</v>
      </c>
      <c r="BS115" s="213">
        <f t="shared" si="738"/>
        <v>0</v>
      </c>
    </row>
    <row r="116" spans="1:71" ht="36" customHeight="1" thickBot="1" x14ac:dyDescent="0.3">
      <c r="A116" s="94" t="s">
        <v>34</v>
      </c>
      <c r="B116" s="107" t="s">
        <v>66</v>
      </c>
      <c r="C116" s="107" t="s">
        <v>117</v>
      </c>
      <c r="D116" s="96" t="s">
        <v>87</v>
      </c>
      <c r="E116" s="95" t="s">
        <v>86</v>
      </c>
      <c r="F116" s="103" t="s">
        <v>14</v>
      </c>
      <c r="G116" s="8">
        <f t="shared" si="737"/>
        <v>0</v>
      </c>
      <c r="H116" s="9"/>
      <c r="I116" s="10"/>
      <c r="J116" s="11"/>
      <c r="K116" s="11"/>
      <c r="L116" s="11"/>
      <c r="M116" s="12"/>
      <c r="N116" s="16">
        <f t="shared" si="711"/>
        <v>0</v>
      </c>
      <c r="O116" s="8">
        <f t="shared" si="712"/>
        <v>0</v>
      </c>
      <c r="P116" s="13"/>
      <c r="Q116" s="134"/>
      <c r="R116" s="135"/>
      <c r="S116" s="135"/>
      <c r="T116" s="135"/>
      <c r="U116" s="136"/>
      <c r="V116" s="50">
        <f t="shared" si="713"/>
        <v>0</v>
      </c>
      <c r="W116" s="8">
        <f t="shared" si="714"/>
        <v>0</v>
      </c>
      <c r="X116" s="9"/>
      <c r="Y116" s="10"/>
      <c r="Z116" s="11"/>
      <c r="AA116" s="11"/>
      <c r="AB116" s="11"/>
      <c r="AC116" s="12"/>
      <c r="AD116" s="16">
        <f t="shared" si="715"/>
        <v>0</v>
      </c>
      <c r="AE116" s="8">
        <f t="shared" si="716"/>
        <v>0</v>
      </c>
      <c r="AF116" s="9"/>
      <c r="AG116" s="10"/>
      <c r="AH116" s="11"/>
      <c r="AI116" s="11"/>
      <c r="AJ116" s="11"/>
      <c r="AK116" s="12"/>
      <c r="AL116" s="50">
        <f t="shared" si="717"/>
        <v>0</v>
      </c>
      <c r="AM116" s="8">
        <f t="shared" si="718"/>
        <v>0</v>
      </c>
      <c r="AN116" s="9"/>
      <c r="AO116" s="134"/>
      <c r="AP116" s="135"/>
      <c r="AQ116" s="135"/>
      <c r="AR116" s="135"/>
      <c r="AS116" s="136"/>
      <c r="AT116" s="50">
        <f t="shared" si="331"/>
        <v>0</v>
      </c>
      <c r="AU116" s="8">
        <f t="shared" si="719"/>
        <v>0</v>
      </c>
      <c r="AV116" s="9"/>
      <c r="AW116" s="14"/>
      <c r="AX116" s="11"/>
      <c r="AY116" s="11"/>
      <c r="AZ116" s="11"/>
      <c r="BA116" s="12"/>
      <c r="BB116" s="16">
        <f t="shared" si="720"/>
        <v>0</v>
      </c>
      <c r="BC116" s="8">
        <f t="shared" si="721"/>
        <v>0</v>
      </c>
      <c r="BD116" s="15">
        <f t="shared" si="722"/>
        <v>0</v>
      </c>
      <c r="BE116" s="154">
        <f t="shared" si="723"/>
        <v>0</v>
      </c>
      <c r="BF116" s="154">
        <f t="shared" si="724"/>
        <v>0</v>
      </c>
      <c r="BG116" s="154">
        <f t="shared" si="725"/>
        <v>0</v>
      </c>
      <c r="BH116" s="154">
        <f t="shared" si="726"/>
        <v>0</v>
      </c>
      <c r="BI116" s="155">
        <f t="shared" si="727"/>
        <v>0</v>
      </c>
      <c r="BJ116" s="16">
        <f t="shared" si="728"/>
        <v>0</v>
      </c>
      <c r="BK116" s="8">
        <f t="shared" si="729"/>
        <v>0</v>
      </c>
      <c r="BL116" s="15">
        <f t="shared" si="730"/>
        <v>0</v>
      </c>
      <c r="BM116" s="154">
        <f t="shared" si="731"/>
        <v>0</v>
      </c>
      <c r="BN116" s="154">
        <f t="shared" si="732"/>
        <v>0</v>
      </c>
      <c r="BO116" s="154">
        <f t="shared" si="733"/>
        <v>0</v>
      </c>
      <c r="BP116" s="154">
        <f t="shared" si="734"/>
        <v>0</v>
      </c>
      <c r="BQ116" s="155">
        <f t="shared" si="735"/>
        <v>0</v>
      </c>
      <c r="BR116" s="16">
        <f t="shared" si="736"/>
        <v>0</v>
      </c>
      <c r="BS116" s="213">
        <f t="shared" si="738"/>
        <v>0</v>
      </c>
    </row>
    <row r="117" spans="1:71" ht="36" customHeight="1" thickBot="1" x14ac:dyDescent="0.3">
      <c r="A117" s="94" t="s">
        <v>34</v>
      </c>
      <c r="B117" s="108" t="s">
        <v>67</v>
      </c>
      <c r="C117" s="108" t="s">
        <v>166</v>
      </c>
      <c r="D117" s="109" t="s">
        <v>87</v>
      </c>
      <c r="E117" s="95" t="s">
        <v>86</v>
      </c>
      <c r="F117" s="103" t="s">
        <v>14</v>
      </c>
      <c r="G117" s="8">
        <f t="shared" si="737"/>
        <v>0</v>
      </c>
      <c r="H117" s="9"/>
      <c r="I117" s="10"/>
      <c r="J117" s="11"/>
      <c r="K117" s="11"/>
      <c r="L117" s="11"/>
      <c r="M117" s="12"/>
      <c r="N117" s="16">
        <f t="shared" si="711"/>
        <v>0</v>
      </c>
      <c r="O117" s="8">
        <f t="shared" si="712"/>
        <v>0</v>
      </c>
      <c r="P117" s="13"/>
      <c r="Q117" s="134"/>
      <c r="R117" s="135"/>
      <c r="S117" s="135"/>
      <c r="T117" s="135"/>
      <c r="U117" s="136"/>
      <c r="V117" s="50">
        <f t="shared" si="713"/>
        <v>0</v>
      </c>
      <c r="W117" s="8">
        <f t="shared" si="714"/>
        <v>0</v>
      </c>
      <c r="X117" s="9"/>
      <c r="Y117" s="10"/>
      <c r="Z117" s="11"/>
      <c r="AA117" s="11"/>
      <c r="AB117" s="11"/>
      <c r="AC117" s="12"/>
      <c r="AD117" s="16">
        <f t="shared" si="715"/>
        <v>0</v>
      </c>
      <c r="AE117" s="8">
        <f t="shared" si="716"/>
        <v>0</v>
      </c>
      <c r="AF117" s="9"/>
      <c r="AG117" s="10"/>
      <c r="AH117" s="11"/>
      <c r="AI117" s="11"/>
      <c r="AJ117" s="11"/>
      <c r="AK117" s="12"/>
      <c r="AL117" s="50">
        <f t="shared" si="717"/>
        <v>0</v>
      </c>
      <c r="AM117" s="8">
        <f t="shared" si="718"/>
        <v>0</v>
      </c>
      <c r="AN117" s="9"/>
      <c r="AO117" s="134"/>
      <c r="AP117" s="135"/>
      <c r="AQ117" s="135"/>
      <c r="AR117" s="135"/>
      <c r="AS117" s="136"/>
      <c r="AT117" s="50">
        <f t="shared" si="331"/>
        <v>0</v>
      </c>
      <c r="AU117" s="8">
        <f t="shared" si="719"/>
        <v>0</v>
      </c>
      <c r="AV117" s="9"/>
      <c r="AW117" s="14"/>
      <c r="AX117" s="11"/>
      <c r="AY117" s="11"/>
      <c r="AZ117" s="11"/>
      <c r="BA117" s="12"/>
      <c r="BB117" s="16">
        <f t="shared" si="720"/>
        <v>0</v>
      </c>
      <c r="BC117" s="8">
        <f t="shared" si="721"/>
        <v>0</v>
      </c>
      <c r="BD117" s="15">
        <f t="shared" si="722"/>
        <v>0</v>
      </c>
      <c r="BE117" s="154">
        <f t="shared" si="723"/>
        <v>0</v>
      </c>
      <c r="BF117" s="154">
        <f t="shared" si="724"/>
        <v>0</v>
      </c>
      <c r="BG117" s="154">
        <f t="shared" si="725"/>
        <v>0</v>
      </c>
      <c r="BH117" s="154">
        <f t="shared" si="726"/>
        <v>0</v>
      </c>
      <c r="BI117" s="155">
        <f t="shared" si="727"/>
        <v>0</v>
      </c>
      <c r="BJ117" s="16">
        <f t="shared" si="728"/>
        <v>0</v>
      </c>
      <c r="BK117" s="8">
        <f t="shared" si="729"/>
        <v>0</v>
      </c>
      <c r="BL117" s="15">
        <f t="shared" si="730"/>
        <v>0</v>
      </c>
      <c r="BM117" s="154">
        <f t="shared" si="731"/>
        <v>0</v>
      </c>
      <c r="BN117" s="154">
        <f t="shared" si="732"/>
        <v>0</v>
      </c>
      <c r="BO117" s="154">
        <f t="shared" si="733"/>
        <v>0</v>
      </c>
      <c r="BP117" s="154">
        <f t="shared" si="734"/>
        <v>0</v>
      </c>
      <c r="BQ117" s="155">
        <f t="shared" si="735"/>
        <v>0</v>
      </c>
      <c r="BR117" s="16">
        <f t="shared" si="736"/>
        <v>0</v>
      </c>
      <c r="BS117" s="213">
        <f t="shared" si="738"/>
        <v>0</v>
      </c>
    </row>
    <row r="118" spans="1:71" ht="36" customHeight="1" thickBot="1" x14ac:dyDescent="0.3">
      <c r="A118" s="94" t="s">
        <v>34</v>
      </c>
      <c r="B118" s="108" t="s">
        <v>68</v>
      </c>
      <c r="C118" s="108" t="s">
        <v>167</v>
      </c>
      <c r="D118" s="109" t="s">
        <v>87</v>
      </c>
      <c r="E118" s="95" t="s">
        <v>86</v>
      </c>
      <c r="F118" s="103" t="s">
        <v>14</v>
      </c>
      <c r="G118" s="8">
        <f t="shared" si="737"/>
        <v>0</v>
      </c>
      <c r="H118" s="9"/>
      <c r="I118" s="10"/>
      <c r="J118" s="11"/>
      <c r="K118" s="11"/>
      <c r="L118" s="11"/>
      <c r="M118" s="12"/>
      <c r="N118" s="16">
        <f t="shared" si="711"/>
        <v>0</v>
      </c>
      <c r="O118" s="8">
        <f t="shared" si="712"/>
        <v>0</v>
      </c>
      <c r="P118" s="13"/>
      <c r="Q118" s="134"/>
      <c r="R118" s="135"/>
      <c r="S118" s="135"/>
      <c r="T118" s="135"/>
      <c r="U118" s="136"/>
      <c r="V118" s="50">
        <f t="shared" si="713"/>
        <v>0</v>
      </c>
      <c r="W118" s="8">
        <f t="shared" si="714"/>
        <v>0</v>
      </c>
      <c r="X118" s="9"/>
      <c r="Y118" s="10"/>
      <c r="Z118" s="11"/>
      <c r="AA118" s="11"/>
      <c r="AB118" s="11"/>
      <c r="AC118" s="12"/>
      <c r="AD118" s="16">
        <f t="shared" si="715"/>
        <v>0</v>
      </c>
      <c r="AE118" s="8">
        <f t="shared" si="716"/>
        <v>0</v>
      </c>
      <c r="AF118" s="9"/>
      <c r="AG118" s="10"/>
      <c r="AH118" s="11"/>
      <c r="AI118" s="11"/>
      <c r="AJ118" s="11"/>
      <c r="AK118" s="12"/>
      <c r="AL118" s="50">
        <f t="shared" si="717"/>
        <v>0</v>
      </c>
      <c r="AM118" s="8">
        <f t="shared" si="718"/>
        <v>0</v>
      </c>
      <c r="AN118" s="9"/>
      <c r="AO118" s="134"/>
      <c r="AP118" s="135"/>
      <c r="AQ118" s="135"/>
      <c r="AR118" s="135"/>
      <c r="AS118" s="136"/>
      <c r="AT118" s="50">
        <f t="shared" si="331"/>
        <v>0</v>
      </c>
      <c r="AU118" s="8">
        <f t="shared" si="719"/>
        <v>0</v>
      </c>
      <c r="AV118" s="9"/>
      <c r="AW118" s="14"/>
      <c r="AX118" s="11"/>
      <c r="AY118" s="11"/>
      <c r="AZ118" s="11"/>
      <c r="BA118" s="12"/>
      <c r="BB118" s="16">
        <f t="shared" si="720"/>
        <v>0</v>
      </c>
      <c r="BC118" s="8">
        <f t="shared" si="721"/>
        <v>0</v>
      </c>
      <c r="BD118" s="15">
        <f t="shared" si="722"/>
        <v>0</v>
      </c>
      <c r="BE118" s="154">
        <f t="shared" si="723"/>
        <v>0</v>
      </c>
      <c r="BF118" s="154">
        <f t="shared" si="724"/>
        <v>0</v>
      </c>
      <c r="BG118" s="154">
        <f t="shared" si="725"/>
        <v>0</v>
      </c>
      <c r="BH118" s="154">
        <f t="shared" si="726"/>
        <v>0</v>
      </c>
      <c r="BI118" s="155">
        <f t="shared" si="727"/>
        <v>0</v>
      </c>
      <c r="BJ118" s="16">
        <f t="shared" si="728"/>
        <v>0</v>
      </c>
      <c r="BK118" s="8">
        <f t="shared" si="729"/>
        <v>0</v>
      </c>
      <c r="BL118" s="15">
        <f t="shared" si="730"/>
        <v>0</v>
      </c>
      <c r="BM118" s="154">
        <f t="shared" si="731"/>
        <v>0</v>
      </c>
      <c r="BN118" s="154">
        <f t="shared" si="732"/>
        <v>0</v>
      </c>
      <c r="BO118" s="154">
        <f t="shared" si="733"/>
        <v>0</v>
      </c>
      <c r="BP118" s="154">
        <f t="shared" si="734"/>
        <v>0</v>
      </c>
      <c r="BQ118" s="155">
        <f t="shared" si="735"/>
        <v>0</v>
      </c>
      <c r="BR118" s="16">
        <f t="shared" si="736"/>
        <v>0</v>
      </c>
      <c r="BS118" s="213">
        <f t="shared" si="738"/>
        <v>0</v>
      </c>
    </row>
    <row r="119" spans="1:71" ht="36" customHeight="1" thickBot="1" x14ac:dyDescent="0.3">
      <c r="A119" s="94" t="s">
        <v>34</v>
      </c>
      <c r="B119" s="108" t="s">
        <v>69</v>
      </c>
      <c r="C119" s="108" t="s">
        <v>168</v>
      </c>
      <c r="D119" s="109" t="s">
        <v>87</v>
      </c>
      <c r="E119" s="95" t="s">
        <v>86</v>
      </c>
      <c r="F119" s="103" t="s">
        <v>14</v>
      </c>
      <c r="G119" s="8">
        <f t="shared" si="737"/>
        <v>0</v>
      </c>
      <c r="H119" s="9"/>
      <c r="I119" s="10"/>
      <c r="J119" s="11"/>
      <c r="K119" s="11"/>
      <c r="L119" s="11"/>
      <c r="M119" s="12"/>
      <c r="N119" s="16">
        <f t="shared" si="711"/>
        <v>0</v>
      </c>
      <c r="O119" s="8">
        <f t="shared" si="712"/>
        <v>0</v>
      </c>
      <c r="P119" s="13"/>
      <c r="Q119" s="134"/>
      <c r="R119" s="135"/>
      <c r="S119" s="135"/>
      <c r="T119" s="135"/>
      <c r="U119" s="136"/>
      <c r="V119" s="50">
        <f t="shared" si="713"/>
        <v>0</v>
      </c>
      <c r="W119" s="8">
        <f t="shared" si="714"/>
        <v>0</v>
      </c>
      <c r="X119" s="9"/>
      <c r="Y119" s="10"/>
      <c r="Z119" s="11"/>
      <c r="AA119" s="11"/>
      <c r="AB119" s="11"/>
      <c r="AC119" s="12"/>
      <c r="AD119" s="16">
        <f t="shared" si="715"/>
        <v>0</v>
      </c>
      <c r="AE119" s="8">
        <f t="shared" si="716"/>
        <v>0</v>
      </c>
      <c r="AF119" s="9"/>
      <c r="AG119" s="10"/>
      <c r="AH119" s="11"/>
      <c r="AI119" s="11"/>
      <c r="AJ119" s="11"/>
      <c r="AK119" s="12"/>
      <c r="AL119" s="50">
        <f t="shared" si="717"/>
        <v>0</v>
      </c>
      <c r="AM119" s="8">
        <f t="shared" si="718"/>
        <v>0</v>
      </c>
      <c r="AN119" s="9"/>
      <c r="AO119" s="134"/>
      <c r="AP119" s="135"/>
      <c r="AQ119" s="135"/>
      <c r="AR119" s="135"/>
      <c r="AS119" s="136"/>
      <c r="AT119" s="50">
        <f t="shared" ref="AT119:AT137" si="739">SUM(AO119:AS119)</f>
        <v>0</v>
      </c>
      <c r="AU119" s="8">
        <f t="shared" si="719"/>
        <v>0</v>
      </c>
      <c r="AV119" s="9"/>
      <c r="AW119" s="14"/>
      <c r="AX119" s="11"/>
      <c r="AY119" s="11"/>
      <c r="AZ119" s="11"/>
      <c r="BA119" s="12"/>
      <c r="BB119" s="16">
        <f t="shared" si="720"/>
        <v>0</v>
      </c>
      <c r="BC119" s="8">
        <f t="shared" si="721"/>
        <v>0</v>
      </c>
      <c r="BD119" s="15">
        <f t="shared" si="722"/>
        <v>0</v>
      </c>
      <c r="BE119" s="154">
        <f t="shared" si="723"/>
        <v>0</v>
      </c>
      <c r="BF119" s="154">
        <f t="shared" si="724"/>
        <v>0</v>
      </c>
      <c r="BG119" s="154">
        <f t="shared" si="725"/>
        <v>0</v>
      </c>
      <c r="BH119" s="154">
        <f t="shared" si="726"/>
        <v>0</v>
      </c>
      <c r="BI119" s="155">
        <f t="shared" si="727"/>
        <v>0</v>
      </c>
      <c r="BJ119" s="16">
        <f t="shared" si="728"/>
        <v>0</v>
      </c>
      <c r="BK119" s="8">
        <f t="shared" si="729"/>
        <v>0</v>
      </c>
      <c r="BL119" s="15">
        <f t="shared" si="730"/>
        <v>0</v>
      </c>
      <c r="BM119" s="154">
        <f t="shared" si="731"/>
        <v>0</v>
      </c>
      <c r="BN119" s="154">
        <f t="shared" si="732"/>
        <v>0</v>
      </c>
      <c r="BO119" s="154">
        <f t="shared" si="733"/>
        <v>0</v>
      </c>
      <c r="BP119" s="154">
        <f t="shared" si="734"/>
        <v>0</v>
      </c>
      <c r="BQ119" s="155">
        <f t="shared" si="735"/>
        <v>0</v>
      </c>
      <c r="BR119" s="16">
        <f t="shared" si="736"/>
        <v>0</v>
      </c>
      <c r="BS119" s="213">
        <f t="shared" si="738"/>
        <v>0</v>
      </c>
    </row>
    <row r="120" spans="1:71" ht="36" customHeight="1" thickBot="1" x14ac:dyDescent="0.3">
      <c r="A120" s="94" t="s">
        <v>34</v>
      </c>
      <c r="B120" s="108" t="s">
        <v>70</v>
      </c>
      <c r="C120" s="108" t="s">
        <v>169</v>
      </c>
      <c r="D120" s="109" t="s">
        <v>87</v>
      </c>
      <c r="E120" s="95" t="s">
        <v>86</v>
      </c>
      <c r="F120" s="103" t="s">
        <v>14</v>
      </c>
      <c r="G120" s="8">
        <f t="shared" si="737"/>
        <v>0</v>
      </c>
      <c r="H120" s="9"/>
      <c r="I120" s="10"/>
      <c r="J120" s="11"/>
      <c r="K120" s="11"/>
      <c r="L120" s="11"/>
      <c r="M120" s="12"/>
      <c r="N120" s="16">
        <f t="shared" si="711"/>
        <v>0</v>
      </c>
      <c r="O120" s="8">
        <f t="shared" si="712"/>
        <v>0</v>
      </c>
      <c r="P120" s="13"/>
      <c r="Q120" s="134"/>
      <c r="R120" s="135"/>
      <c r="S120" s="135"/>
      <c r="T120" s="135"/>
      <c r="U120" s="136"/>
      <c r="V120" s="50">
        <f t="shared" si="713"/>
        <v>0</v>
      </c>
      <c r="W120" s="8">
        <f t="shared" si="714"/>
        <v>0</v>
      </c>
      <c r="X120" s="9"/>
      <c r="Y120" s="10"/>
      <c r="Z120" s="11"/>
      <c r="AA120" s="11"/>
      <c r="AB120" s="11"/>
      <c r="AC120" s="12"/>
      <c r="AD120" s="16">
        <f t="shared" si="715"/>
        <v>0</v>
      </c>
      <c r="AE120" s="8">
        <f t="shared" si="716"/>
        <v>0</v>
      </c>
      <c r="AF120" s="9"/>
      <c r="AG120" s="10"/>
      <c r="AH120" s="11"/>
      <c r="AI120" s="11"/>
      <c r="AJ120" s="11"/>
      <c r="AK120" s="12"/>
      <c r="AL120" s="50">
        <f t="shared" si="717"/>
        <v>0</v>
      </c>
      <c r="AM120" s="8">
        <f t="shared" si="718"/>
        <v>0</v>
      </c>
      <c r="AN120" s="9"/>
      <c r="AO120" s="134"/>
      <c r="AP120" s="135"/>
      <c r="AQ120" s="135"/>
      <c r="AR120" s="135"/>
      <c r="AS120" s="136"/>
      <c r="AT120" s="50">
        <f t="shared" si="739"/>
        <v>0</v>
      </c>
      <c r="AU120" s="8">
        <f t="shared" si="719"/>
        <v>0</v>
      </c>
      <c r="AV120" s="9"/>
      <c r="AW120" s="14"/>
      <c r="AX120" s="11"/>
      <c r="AY120" s="11"/>
      <c r="AZ120" s="11"/>
      <c r="BA120" s="12"/>
      <c r="BB120" s="16">
        <f t="shared" si="720"/>
        <v>0</v>
      </c>
      <c r="BC120" s="8">
        <f t="shared" si="721"/>
        <v>0</v>
      </c>
      <c r="BD120" s="15">
        <f t="shared" si="722"/>
        <v>0</v>
      </c>
      <c r="BE120" s="154">
        <f t="shared" si="723"/>
        <v>0</v>
      </c>
      <c r="BF120" s="154">
        <f t="shared" si="724"/>
        <v>0</v>
      </c>
      <c r="BG120" s="154">
        <f t="shared" si="725"/>
        <v>0</v>
      </c>
      <c r="BH120" s="154">
        <f t="shared" si="726"/>
        <v>0</v>
      </c>
      <c r="BI120" s="155">
        <f t="shared" si="727"/>
        <v>0</v>
      </c>
      <c r="BJ120" s="16">
        <f t="shared" si="728"/>
        <v>0</v>
      </c>
      <c r="BK120" s="8">
        <f t="shared" si="729"/>
        <v>0</v>
      </c>
      <c r="BL120" s="15">
        <f t="shared" si="730"/>
        <v>0</v>
      </c>
      <c r="BM120" s="154">
        <f t="shared" si="731"/>
        <v>0</v>
      </c>
      <c r="BN120" s="154">
        <f t="shared" si="732"/>
        <v>0</v>
      </c>
      <c r="BO120" s="154">
        <f t="shared" si="733"/>
        <v>0</v>
      </c>
      <c r="BP120" s="154">
        <f t="shared" si="734"/>
        <v>0</v>
      </c>
      <c r="BQ120" s="155">
        <f t="shared" si="735"/>
        <v>0</v>
      </c>
      <c r="BR120" s="16">
        <f t="shared" si="736"/>
        <v>0</v>
      </c>
      <c r="BS120" s="213">
        <f t="shared" si="738"/>
        <v>0</v>
      </c>
    </row>
    <row r="121" spans="1:71" ht="36" customHeight="1" thickBot="1" x14ac:dyDescent="0.3">
      <c r="A121" s="94" t="s">
        <v>34</v>
      </c>
      <c r="B121" s="108" t="s">
        <v>71</v>
      </c>
      <c r="C121" s="108" t="s">
        <v>170</v>
      </c>
      <c r="D121" s="109" t="s">
        <v>87</v>
      </c>
      <c r="E121" s="95" t="s">
        <v>86</v>
      </c>
      <c r="F121" s="103" t="s">
        <v>14</v>
      </c>
      <c r="G121" s="8">
        <f t="shared" si="737"/>
        <v>0</v>
      </c>
      <c r="H121" s="9"/>
      <c r="I121" s="10"/>
      <c r="J121" s="11"/>
      <c r="K121" s="11"/>
      <c r="L121" s="11"/>
      <c r="M121" s="12"/>
      <c r="N121" s="16">
        <f t="shared" si="711"/>
        <v>0</v>
      </c>
      <c r="O121" s="8">
        <f t="shared" si="712"/>
        <v>0</v>
      </c>
      <c r="P121" s="13"/>
      <c r="Q121" s="134"/>
      <c r="R121" s="135"/>
      <c r="S121" s="135"/>
      <c r="T121" s="135"/>
      <c r="U121" s="136"/>
      <c r="V121" s="50">
        <f t="shared" si="713"/>
        <v>0</v>
      </c>
      <c r="W121" s="8">
        <f t="shared" si="714"/>
        <v>0</v>
      </c>
      <c r="X121" s="9"/>
      <c r="Y121" s="10"/>
      <c r="Z121" s="11"/>
      <c r="AA121" s="11"/>
      <c r="AB121" s="11"/>
      <c r="AC121" s="12"/>
      <c r="AD121" s="16">
        <f t="shared" si="715"/>
        <v>0</v>
      </c>
      <c r="AE121" s="8">
        <f t="shared" si="716"/>
        <v>0</v>
      </c>
      <c r="AF121" s="9"/>
      <c r="AG121" s="10"/>
      <c r="AH121" s="11"/>
      <c r="AI121" s="11"/>
      <c r="AJ121" s="11"/>
      <c r="AK121" s="12"/>
      <c r="AL121" s="50">
        <f t="shared" si="717"/>
        <v>0</v>
      </c>
      <c r="AM121" s="8">
        <f t="shared" si="718"/>
        <v>0</v>
      </c>
      <c r="AN121" s="9"/>
      <c r="AO121" s="134"/>
      <c r="AP121" s="135"/>
      <c r="AQ121" s="135"/>
      <c r="AR121" s="135"/>
      <c r="AS121" s="136"/>
      <c r="AT121" s="50">
        <f t="shared" si="739"/>
        <v>0</v>
      </c>
      <c r="AU121" s="8">
        <f t="shared" si="719"/>
        <v>0</v>
      </c>
      <c r="AV121" s="9"/>
      <c r="AW121" s="14"/>
      <c r="AX121" s="11"/>
      <c r="AY121" s="11"/>
      <c r="AZ121" s="11"/>
      <c r="BA121" s="12"/>
      <c r="BB121" s="16">
        <f t="shared" si="720"/>
        <v>0</v>
      </c>
      <c r="BC121" s="8">
        <f t="shared" si="721"/>
        <v>0</v>
      </c>
      <c r="BD121" s="15">
        <f t="shared" si="722"/>
        <v>0</v>
      </c>
      <c r="BE121" s="154">
        <f t="shared" si="723"/>
        <v>0</v>
      </c>
      <c r="BF121" s="154">
        <f t="shared" si="724"/>
        <v>0</v>
      </c>
      <c r="BG121" s="154">
        <f t="shared" si="725"/>
        <v>0</v>
      </c>
      <c r="BH121" s="154">
        <f t="shared" si="726"/>
        <v>0</v>
      </c>
      <c r="BI121" s="155">
        <f t="shared" si="727"/>
        <v>0</v>
      </c>
      <c r="BJ121" s="16">
        <f t="shared" si="728"/>
        <v>0</v>
      </c>
      <c r="BK121" s="8">
        <f t="shared" si="729"/>
        <v>0</v>
      </c>
      <c r="BL121" s="15">
        <f t="shared" si="730"/>
        <v>0</v>
      </c>
      <c r="BM121" s="154">
        <f t="shared" si="731"/>
        <v>0</v>
      </c>
      <c r="BN121" s="154">
        <f t="shared" si="732"/>
        <v>0</v>
      </c>
      <c r="BO121" s="154">
        <f t="shared" si="733"/>
        <v>0</v>
      </c>
      <c r="BP121" s="154">
        <f t="shared" si="734"/>
        <v>0</v>
      </c>
      <c r="BQ121" s="155">
        <f t="shared" si="735"/>
        <v>0</v>
      </c>
      <c r="BR121" s="16">
        <f t="shared" si="736"/>
        <v>0</v>
      </c>
      <c r="BS121" s="213">
        <f t="shared" si="738"/>
        <v>0</v>
      </c>
    </row>
    <row r="122" spans="1:71" ht="36" customHeight="1" thickBot="1" x14ac:dyDescent="0.3">
      <c r="A122" s="94" t="s">
        <v>34</v>
      </c>
      <c r="B122" s="108" t="s">
        <v>72</v>
      </c>
      <c r="C122" s="108" t="s">
        <v>171</v>
      </c>
      <c r="D122" s="109" t="s">
        <v>87</v>
      </c>
      <c r="E122" s="95" t="s">
        <v>86</v>
      </c>
      <c r="F122" s="103" t="s">
        <v>14</v>
      </c>
      <c r="G122" s="8">
        <f t="shared" si="737"/>
        <v>0</v>
      </c>
      <c r="H122" s="9"/>
      <c r="I122" s="10"/>
      <c r="J122" s="11"/>
      <c r="K122" s="11"/>
      <c r="L122" s="11"/>
      <c r="M122" s="12"/>
      <c r="N122" s="16">
        <f t="shared" si="711"/>
        <v>0</v>
      </c>
      <c r="O122" s="8">
        <f t="shared" si="712"/>
        <v>0</v>
      </c>
      <c r="P122" s="13"/>
      <c r="Q122" s="134"/>
      <c r="R122" s="135"/>
      <c r="S122" s="135"/>
      <c r="T122" s="135"/>
      <c r="U122" s="136"/>
      <c r="V122" s="50">
        <f t="shared" si="713"/>
        <v>0</v>
      </c>
      <c r="W122" s="8">
        <f t="shared" si="714"/>
        <v>0</v>
      </c>
      <c r="X122" s="9"/>
      <c r="Y122" s="10"/>
      <c r="Z122" s="11"/>
      <c r="AA122" s="11"/>
      <c r="AB122" s="11"/>
      <c r="AC122" s="12"/>
      <c r="AD122" s="16">
        <f t="shared" si="715"/>
        <v>0</v>
      </c>
      <c r="AE122" s="8">
        <f t="shared" si="716"/>
        <v>0</v>
      </c>
      <c r="AF122" s="9"/>
      <c r="AG122" s="10"/>
      <c r="AH122" s="11"/>
      <c r="AI122" s="11"/>
      <c r="AJ122" s="11"/>
      <c r="AK122" s="12"/>
      <c r="AL122" s="50">
        <f t="shared" si="717"/>
        <v>0</v>
      </c>
      <c r="AM122" s="8">
        <f t="shared" si="718"/>
        <v>0</v>
      </c>
      <c r="AN122" s="9"/>
      <c r="AO122" s="134"/>
      <c r="AP122" s="135"/>
      <c r="AQ122" s="135"/>
      <c r="AR122" s="135"/>
      <c r="AS122" s="136"/>
      <c r="AT122" s="50">
        <f t="shared" si="739"/>
        <v>0</v>
      </c>
      <c r="AU122" s="8">
        <f t="shared" si="719"/>
        <v>0</v>
      </c>
      <c r="AV122" s="9"/>
      <c r="AW122" s="14"/>
      <c r="AX122" s="11"/>
      <c r="AY122" s="11"/>
      <c r="AZ122" s="11"/>
      <c r="BA122" s="12"/>
      <c r="BB122" s="16">
        <f t="shared" si="720"/>
        <v>0</v>
      </c>
      <c r="BC122" s="8">
        <f t="shared" si="721"/>
        <v>0</v>
      </c>
      <c r="BD122" s="15">
        <f t="shared" si="722"/>
        <v>0</v>
      </c>
      <c r="BE122" s="154">
        <f t="shared" si="723"/>
        <v>0</v>
      </c>
      <c r="BF122" s="154">
        <f t="shared" si="724"/>
        <v>0</v>
      </c>
      <c r="BG122" s="154">
        <f t="shared" si="725"/>
        <v>0</v>
      </c>
      <c r="BH122" s="154">
        <f t="shared" si="726"/>
        <v>0</v>
      </c>
      <c r="BI122" s="155">
        <f t="shared" si="727"/>
        <v>0</v>
      </c>
      <c r="BJ122" s="16">
        <f t="shared" si="728"/>
        <v>0</v>
      </c>
      <c r="BK122" s="8">
        <f t="shared" si="729"/>
        <v>0</v>
      </c>
      <c r="BL122" s="15">
        <f t="shared" si="730"/>
        <v>0</v>
      </c>
      <c r="BM122" s="154">
        <f t="shared" si="731"/>
        <v>0</v>
      </c>
      <c r="BN122" s="154">
        <f t="shared" si="732"/>
        <v>0</v>
      </c>
      <c r="BO122" s="154">
        <f t="shared" si="733"/>
        <v>0</v>
      </c>
      <c r="BP122" s="154">
        <f t="shared" si="734"/>
        <v>0</v>
      </c>
      <c r="BQ122" s="155">
        <f t="shared" si="735"/>
        <v>0</v>
      </c>
      <c r="BR122" s="16">
        <f t="shared" si="736"/>
        <v>0</v>
      </c>
      <c r="BS122" s="213">
        <f t="shared" si="738"/>
        <v>0</v>
      </c>
    </row>
    <row r="123" spans="1:71" ht="36" customHeight="1" thickBot="1" x14ac:dyDescent="0.3">
      <c r="A123" s="94" t="s">
        <v>34</v>
      </c>
      <c r="B123" s="108" t="s">
        <v>73</v>
      </c>
      <c r="C123" s="108" t="s">
        <v>96</v>
      </c>
      <c r="D123" s="109" t="s">
        <v>87</v>
      </c>
      <c r="E123" s="95" t="s">
        <v>86</v>
      </c>
      <c r="F123" s="103" t="s">
        <v>14</v>
      </c>
      <c r="G123" s="8">
        <f t="shared" si="737"/>
        <v>0</v>
      </c>
      <c r="H123" s="9"/>
      <c r="I123" s="10"/>
      <c r="J123" s="11"/>
      <c r="K123" s="11"/>
      <c r="L123" s="11"/>
      <c r="M123" s="12"/>
      <c r="N123" s="16">
        <f t="shared" si="711"/>
        <v>0</v>
      </c>
      <c r="O123" s="8">
        <f t="shared" si="712"/>
        <v>0</v>
      </c>
      <c r="P123" s="13"/>
      <c r="Q123" s="134"/>
      <c r="R123" s="135"/>
      <c r="S123" s="135"/>
      <c r="T123" s="135"/>
      <c r="U123" s="136"/>
      <c r="V123" s="50">
        <f t="shared" si="713"/>
        <v>0</v>
      </c>
      <c r="W123" s="8">
        <f t="shared" si="714"/>
        <v>0</v>
      </c>
      <c r="X123" s="9"/>
      <c r="Y123" s="10"/>
      <c r="Z123" s="11"/>
      <c r="AA123" s="11"/>
      <c r="AB123" s="11"/>
      <c r="AC123" s="12"/>
      <c r="AD123" s="16">
        <f t="shared" si="715"/>
        <v>0</v>
      </c>
      <c r="AE123" s="8">
        <f t="shared" si="716"/>
        <v>0</v>
      </c>
      <c r="AF123" s="9"/>
      <c r="AG123" s="10"/>
      <c r="AH123" s="11"/>
      <c r="AI123" s="11"/>
      <c r="AJ123" s="11"/>
      <c r="AK123" s="12"/>
      <c r="AL123" s="50">
        <f t="shared" si="717"/>
        <v>0</v>
      </c>
      <c r="AM123" s="8">
        <f t="shared" si="718"/>
        <v>0</v>
      </c>
      <c r="AN123" s="134"/>
      <c r="AO123" s="134"/>
      <c r="AP123" s="135"/>
      <c r="AQ123" s="135"/>
      <c r="AR123" s="135"/>
      <c r="AS123" s="136"/>
      <c r="AT123" s="50">
        <f t="shared" si="739"/>
        <v>0</v>
      </c>
      <c r="AU123" s="8">
        <f t="shared" si="719"/>
        <v>0</v>
      </c>
      <c r="AV123" s="9"/>
      <c r="AW123" s="14"/>
      <c r="AX123" s="11"/>
      <c r="AY123" s="11"/>
      <c r="AZ123" s="11"/>
      <c r="BA123" s="12"/>
      <c r="BB123" s="16">
        <f t="shared" si="720"/>
        <v>0</v>
      </c>
      <c r="BC123" s="8">
        <f t="shared" si="721"/>
        <v>0</v>
      </c>
      <c r="BD123" s="15">
        <f t="shared" si="722"/>
        <v>0</v>
      </c>
      <c r="BE123" s="154">
        <f t="shared" si="723"/>
        <v>0</v>
      </c>
      <c r="BF123" s="154">
        <f t="shared" si="724"/>
        <v>0</v>
      </c>
      <c r="BG123" s="154">
        <f t="shared" si="725"/>
        <v>0</v>
      </c>
      <c r="BH123" s="154">
        <f t="shared" si="726"/>
        <v>0</v>
      </c>
      <c r="BI123" s="155">
        <f t="shared" si="727"/>
        <v>0</v>
      </c>
      <c r="BJ123" s="16">
        <f t="shared" si="728"/>
        <v>0</v>
      </c>
      <c r="BK123" s="8">
        <f t="shared" si="729"/>
        <v>0</v>
      </c>
      <c r="BL123" s="15">
        <f t="shared" si="730"/>
        <v>0</v>
      </c>
      <c r="BM123" s="154">
        <f t="shared" si="731"/>
        <v>0</v>
      </c>
      <c r="BN123" s="154">
        <f t="shared" si="732"/>
        <v>0</v>
      </c>
      <c r="BO123" s="154">
        <f t="shared" si="733"/>
        <v>0</v>
      </c>
      <c r="BP123" s="154">
        <f t="shared" si="734"/>
        <v>0</v>
      </c>
      <c r="BQ123" s="155">
        <f t="shared" si="735"/>
        <v>0</v>
      </c>
      <c r="BR123" s="16">
        <f t="shared" si="736"/>
        <v>0</v>
      </c>
      <c r="BS123" s="213">
        <f t="shared" si="738"/>
        <v>0</v>
      </c>
    </row>
    <row r="124" spans="1:71" ht="36" customHeight="1" thickBot="1" x14ac:dyDescent="0.3">
      <c r="A124" s="94" t="s">
        <v>34</v>
      </c>
      <c r="B124" s="108" t="s">
        <v>74</v>
      </c>
      <c r="C124" s="110" t="s">
        <v>172</v>
      </c>
      <c r="D124" s="96" t="s">
        <v>87</v>
      </c>
      <c r="E124" s="95" t="s">
        <v>86</v>
      </c>
      <c r="F124" s="103" t="s">
        <v>14</v>
      </c>
      <c r="G124" s="8">
        <f t="shared" si="737"/>
        <v>0</v>
      </c>
      <c r="H124" s="9"/>
      <c r="I124" s="10"/>
      <c r="J124" s="11"/>
      <c r="K124" s="11"/>
      <c r="L124" s="11"/>
      <c r="M124" s="12"/>
      <c r="N124" s="16">
        <f t="shared" si="711"/>
        <v>0</v>
      </c>
      <c r="O124" s="8">
        <f t="shared" si="712"/>
        <v>0</v>
      </c>
      <c r="P124" s="13"/>
      <c r="Q124" s="134"/>
      <c r="R124" s="135"/>
      <c r="S124" s="135"/>
      <c r="T124" s="135"/>
      <c r="U124" s="136"/>
      <c r="V124" s="50">
        <f t="shared" si="713"/>
        <v>0</v>
      </c>
      <c r="W124" s="8">
        <f t="shared" si="714"/>
        <v>0</v>
      </c>
      <c r="X124" s="9"/>
      <c r="Y124" s="134"/>
      <c r="Z124" s="135"/>
      <c r="AA124" s="11"/>
      <c r="AB124" s="11"/>
      <c r="AC124" s="12"/>
      <c r="AD124" s="16">
        <f t="shared" si="715"/>
        <v>0</v>
      </c>
      <c r="AE124" s="8">
        <f t="shared" si="716"/>
        <v>0</v>
      </c>
      <c r="AF124" s="9"/>
      <c r="AG124" s="10"/>
      <c r="AH124" s="11"/>
      <c r="AI124" s="11"/>
      <c r="AJ124" s="11"/>
      <c r="AK124" s="12"/>
      <c r="AL124" s="50">
        <f t="shared" si="717"/>
        <v>0</v>
      </c>
      <c r="AM124" s="8">
        <f t="shared" si="718"/>
        <v>0</v>
      </c>
      <c r="AN124" s="9"/>
      <c r="AO124" s="134"/>
      <c r="AP124" s="135"/>
      <c r="AQ124" s="135"/>
      <c r="AR124" s="135"/>
      <c r="AS124" s="136"/>
      <c r="AT124" s="50">
        <f t="shared" si="739"/>
        <v>0</v>
      </c>
      <c r="AU124" s="8">
        <f t="shared" si="719"/>
        <v>0</v>
      </c>
      <c r="AV124" s="9"/>
      <c r="AW124" s="14"/>
      <c r="AX124" s="11"/>
      <c r="AY124" s="11"/>
      <c r="AZ124" s="11"/>
      <c r="BA124" s="12"/>
      <c r="BB124" s="16">
        <f t="shared" si="720"/>
        <v>0</v>
      </c>
      <c r="BC124" s="8">
        <f t="shared" si="721"/>
        <v>0</v>
      </c>
      <c r="BD124" s="15">
        <f t="shared" si="722"/>
        <v>0</v>
      </c>
      <c r="BE124" s="154">
        <f t="shared" si="723"/>
        <v>0</v>
      </c>
      <c r="BF124" s="154">
        <f t="shared" si="724"/>
        <v>0</v>
      </c>
      <c r="BG124" s="154">
        <f t="shared" si="725"/>
        <v>0</v>
      </c>
      <c r="BH124" s="154">
        <f t="shared" si="726"/>
        <v>0</v>
      </c>
      <c r="BI124" s="155">
        <f t="shared" si="727"/>
        <v>0</v>
      </c>
      <c r="BJ124" s="16">
        <f t="shared" si="728"/>
        <v>0</v>
      </c>
      <c r="BK124" s="8">
        <f t="shared" si="729"/>
        <v>0</v>
      </c>
      <c r="BL124" s="15">
        <f t="shared" si="730"/>
        <v>0</v>
      </c>
      <c r="BM124" s="154">
        <f t="shared" si="731"/>
        <v>0</v>
      </c>
      <c r="BN124" s="154">
        <f t="shared" si="732"/>
        <v>0</v>
      </c>
      <c r="BO124" s="154">
        <f t="shared" si="733"/>
        <v>0</v>
      </c>
      <c r="BP124" s="154">
        <f t="shared" si="734"/>
        <v>0</v>
      </c>
      <c r="BQ124" s="155">
        <f t="shared" si="735"/>
        <v>0</v>
      </c>
      <c r="BR124" s="16">
        <f t="shared" si="736"/>
        <v>0</v>
      </c>
      <c r="BS124" s="213">
        <f t="shared" si="738"/>
        <v>0</v>
      </c>
    </row>
    <row r="125" spans="1:71" ht="36" customHeight="1" thickBot="1" x14ac:dyDescent="0.3">
      <c r="A125" s="94" t="s">
        <v>34</v>
      </c>
      <c r="B125" s="108" t="s">
        <v>75</v>
      </c>
      <c r="C125" s="108" t="s">
        <v>173</v>
      </c>
      <c r="D125" s="96" t="s">
        <v>87</v>
      </c>
      <c r="E125" s="95" t="s">
        <v>86</v>
      </c>
      <c r="F125" s="103" t="s">
        <v>14</v>
      </c>
      <c r="G125" s="8">
        <f t="shared" si="737"/>
        <v>0</v>
      </c>
      <c r="H125" s="9"/>
      <c r="I125" s="10"/>
      <c r="J125" s="11"/>
      <c r="K125" s="11"/>
      <c r="L125" s="11"/>
      <c r="M125" s="12"/>
      <c r="N125" s="16">
        <f t="shared" si="711"/>
        <v>0</v>
      </c>
      <c r="O125" s="8">
        <f t="shared" si="712"/>
        <v>0</v>
      </c>
      <c r="P125" s="13"/>
      <c r="Q125" s="134"/>
      <c r="R125" s="135"/>
      <c r="S125" s="135"/>
      <c r="T125" s="135"/>
      <c r="U125" s="136"/>
      <c r="V125" s="50">
        <f t="shared" si="713"/>
        <v>0</v>
      </c>
      <c r="W125" s="8">
        <f t="shared" si="714"/>
        <v>0</v>
      </c>
      <c r="X125" s="9"/>
      <c r="Y125" s="10"/>
      <c r="Z125" s="11"/>
      <c r="AA125" s="11"/>
      <c r="AB125" s="11"/>
      <c r="AC125" s="12"/>
      <c r="AD125" s="16">
        <f t="shared" si="715"/>
        <v>0</v>
      </c>
      <c r="AE125" s="8">
        <f t="shared" si="716"/>
        <v>0</v>
      </c>
      <c r="AF125" s="9"/>
      <c r="AG125" s="10"/>
      <c r="AH125" s="11"/>
      <c r="AI125" s="11"/>
      <c r="AJ125" s="11"/>
      <c r="AK125" s="12"/>
      <c r="AL125" s="50">
        <f t="shared" si="717"/>
        <v>0</v>
      </c>
      <c r="AM125" s="8">
        <f t="shared" si="718"/>
        <v>0</v>
      </c>
      <c r="AN125" s="9"/>
      <c r="AO125" s="134"/>
      <c r="AP125" s="135"/>
      <c r="AQ125" s="135"/>
      <c r="AR125" s="135"/>
      <c r="AS125" s="136"/>
      <c r="AT125" s="50">
        <f t="shared" si="739"/>
        <v>0</v>
      </c>
      <c r="AU125" s="8">
        <f t="shared" si="719"/>
        <v>0</v>
      </c>
      <c r="AV125" s="9"/>
      <c r="AW125" s="14"/>
      <c r="AX125" s="11"/>
      <c r="AY125" s="11"/>
      <c r="AZ125" s="11"/>
      <c r="BA125" s="12"/>
      <c r="BB125" s="16">
        <f t="shared" si="720"/>
        <v>0</v>
      </c>
      <c r="BC125" s="8">
        <f t="shared" si="721"/>
        <v>0</v>
      </c>
      <c r="BD125" s="15">
        <f t="shared" si="722"/>
        <v>0</v>
      </c>
      <c r="BE125" s="154">
        <f t="shared" si="723"/>
        <v>0</v>
      </c>
      <c r="BF125" s="154">
        <f t="shared" si="724"/>
        <v>0</v>
      </c>
      <c r="BG125" s="154">
        <f t="shared" si="725"/>
        <v>0</v>
      </c>
      <c r="BH125" s="154">
        <f t="shared" si="726"/>
        <v>0</v>
      </c>
      <c r="BI125" s="155">
        <f t="shared" si="727"/>
        <v>0</v>
      </c>
      <c r="BJ125" s="16">
        <f t="shared" si="728"/>
        <v>0</v>
      </c>
      <c r="BK125" s="8">
        <f t="shared" si="729"/>
        <v>0</v>
      </c>
      <c r="BL125" s="15">
        <f t="shared" si="730"/>
        <v>0</v>
      </c>
      <c r="BM125" s="154">
        <f t="shared" si="731"/>
        <v>0</v>
      </c>
      <c r="BN125" s="154">
        <f t="shared" si="732"/>
        <v>0</v>
      </c>
      <c r="BO125" s="154">
        <f t="shared" si="733"/>
        <v>0</v>
      </c>
      <c r="BP125" s="154">
        <f t="shared" si="734"/>
        <v>0</v>
      </c>
      <c r="BQ125" s="155">
        <f t="shared" si="735"/>
        <v>0</v>
      </c>
      <c r="BR125" s="16">
        <f t="shared" si="736"/>
        <v>0</v>
      </c>
      <c r="BS125" s="213">
        <f t="shared" si="738"/>
        <v>0</v>
      </c>
    </row>
    <row r="126" spans="1:71" ht="36" customHeight="1" thickBot="1" x14ac:dyDescent="0.3">
      <c r="A126" s="94" t="s">
        <v>34</v>
      </c>
      <c r="B126" s="108" t="s">
        <v>77</v>
      </c>
      <c r="C126" s="108" t="s">
        <v>137</v>
      </c>
      <c r="D126" s="96" t="s">
        <v>87</v>
      </c>
      <c r="E126" s="95" t="s">
        <v>86</v>
      </c>
      <c r="F126" s="103" t="s">
        <v>14</v>
      </c>
      <c r="G126" s="8">
        <f t="shared" si="737"/>
        <v>0</v>
      </c>
      <c r="H126" s="32"/>
      <c r="I126" s="33"/>
      <c r="J126" s="34"/>
      <c r="K126" s="34"/>
      <c r="L126" s="34"/>
      <c r="M126" s="35"/>
      <c r="N126" s="39">
        <f t="shared" si="711"/>
        <v>0</v>
      </c>
      <c r="O126" s="31">
        <f t="shared" si="712"/>
        <v>0</v>
      </c>
      <c r="P126" s="36"/>
      <c r="Q126" s="140"/>
      <c r="R126" s="141"/>
      <c r="S126" s="141"/>
      <c r="T126" s="141"/>
      <c r="U126" s="142"/>
      <c r="V126" s="56">
        <f t="shared" si="713"/>
        <v>0</v>
      </c>
      <c r="W126" s="31">
        <f t="shared" si="714"/>
        <v>0</v>
      </c>
      <c r="X126" s="32"/>
      <c r="Y126" s="33"/>
      <c r="Z126" s="34"/>
      <c r="AA126" s="34"/>
      <c r="AB126" s="34"/>
      <c r="AC126" s="35"/>
      <c r="AD126" s="39">
        <f t="shared" si="715"/>
        <v>0</v>
      </c>
      <c r="AE126" s="31">
        <f t="shared" si="716"/>
        <v>0</v>
      </c>
      <c r="AF126" s="32"/>
      <c r="AG126" s="33"/>
      <c r="AH126" s="34"/>
      <c r="AI126" s="34"/>
      <c r="AJ126" s="34"/>
      <c r="AK126" s="35"/>
      <c r="AL126" s="56">
        <f t="shared" si="717"/>
        <v>0</v>
      </c>
      <c r="AM126" s="31">
        <f t="shared" si="718"/>
        <v>0</v>
      </c>
      <c r="AN126" s="32"/>
      <c r="AO126" s="140"/>
      <c r="AP126" s="141"/>
      <c r="AQ126" s="141"/>
      <c r="AR126" s="141"/>
      <c r="AS126" s="142"/>
      <c r="AT126" s="56">
        <f t="shared" si="739"/>
        <v>0</v>
      </c>
      <c r="AU126" s="31">
        <f t="shared" si="719"/>
        <v>0</v>
      </c>
      <c r="AV126" s="32"/>
      <c r="AW126" s="118"/>
      <c r="AX126" s="119"/>
      <c r="AY126" s="119"/>
      <c r="AZ126" s="119"/>
      <c r="BA126" s="35"/>
      <c r="BB126" s="16">
        <f t="shared" si="720"/>
        <v>0</v>
      </c>
      <c r="BC126" s="8">
        <f t="shared" si="721"/>
        <v>0</v>
      </c>
      <c r="BD126" s="15">
        <f t="shared" si="722"/>
        <v>0</v>
      </c>
      <c r="BE126" s="154">
        <f t="shared" si="723"/>
        <v>0</v>
      </c>
      <c r="BF126" s="154">
        <f t="shared" si="724"/>
        <v>0</v>
      </c>
      <c r="BG126" s="154">
        <f t="shared" si="725"/>
        <v>0</v>
      </c>
      <c r="BH126" s="154">
        <f t="shared" si="726"/>
        <v>0</v>
      </c>
      <c r="BI126" s="155">
        <f t="shared" si="727"/>
        <v>0</v>
      </c>
      <c r="BJ126" s="16">
        <f t="shared" si="728"/>
        <v>0</v>
      </c>
      <c r="BK126" s="8">
        <f t="shared" si="729"/>
        <v>0</v>
      </c>
      <c r="BL126" s="15">
        <f t="shared" si="730"/>
        <v>0</v>
      </c>
      <c r="BM126" s="154">
        <f t="shared" si="731"/>
        <v>0</v>
      </c>
      <c r="BN126" s="154">
        <f t="shared" si="732"/>
        <v>0</v>
      </c>
      <c r="BO126" s="154">
        <f t="shared" si="733"/>
        <v>0</v>
      </c>
      <c r="BP126" s="154">
        <f t="shared" si="734"/>
        <v>0</v>
      </c>
      <c r="BQ126" s="155">
        <f t="shared" si="735"/>
        <v>0</v>
      </c>
      <c r="BR126" s="16">
        <f t="shared" si="736"/>
        <v>0</v>
      </c>
      <c r="BS126" s="213">
        <f t="shared" si="738"/>
        <v>0</v>
      </c>
    </row>
    <row r="127" spans="1:71" ht="36" customHeight="1" thickBot="1" x14ac:dyDescent="0.3">
      <c r="A127" s="94" t="s">
        <v>34</v>
      </c>
      <c r="B127" s="108" t="s">
        <v>76</v>
      </c>
      <c r="C127" s="108" t="s">
        <v>174</v>
      </c>
      <c r="D127" s="96" t="s">
        <v>87</v>
      </c>
      <c r="E127" s="95" t="s">
        <v>86</v>
      </c>
      <c r="F127" s="103" t="s">
        <v>14</v>
      </c>
      <c r="G127" s="8">
        <f t="shared" si="737"/>
        <v>0</v>
      </c>
      <c r="H127" s="9"/>
      <c r="I127" s="14"/>
      <c r="J127" s="11"/>
      <c r="K127" s="11"/>
      <c r="L127" s="11"/>
      <c r="M127" s="12"/>
      <c r="N127" s="16">
        <f t="shared" si="711"/>
        <v>0</v>
      </c>
      <c r="O127" s="8">
        <f t="shared" si="712"/>
        <v>0</v>
      </c>
      <c r="P127" s="13"/>
      <c r="Q127" s="134"/>
      <c r="R127" s="135"/>
      <c r="S127" s="135"/>
      <c r="T127" s="135"/>
      <c r="U127" s="136"/>
      <c r="V127" s="50">
        <f t="shared" si="713"/>
        <v>0</v>
      </c>
      <c r="W127" s="8">
        <f t="shared" si="714"/>
        <v>0</v>
      </c>
      <c r="X127" s="9"/>
      <c r="Y127" s="10"/>
      <c r="Z127" s="11"/>
      <c r="AA127" s="11"/>
      <c r="AB127" s="11"/>
      <c r="AC127" s="12"/>
      <c r="AD127" s="16">
        <f t="shared" si="715"/>
        <v>0</v>
      </c>
      <c r="AE127" s="8">
        <f t="shared" si="716"/>
        <v>0</v>
      </c>
      <c r="AF127" s="9"/>
      <c r="AG127" s="10"/>
      <c r="AH127" s="11"/>
      <c r="AI127" s="11"/>
      <c r="AJ127" s="11"/>
      <c r="AK127" s="12"/>
      <c r="AL127" s="50">
        <f t="shared" si="717"/>
        <v>0</v>
      </c>
      <c r="AM127" s="8">
        <f t="shared" si="718"/>
        <v>0</v>
      </c>
      <c r="AN127" s="9"/>
      <c r="AO127" s="134"/>
      <c r="AP127" s="135"/>
      <c r="AQ127" s="135"/>
      <c r="AR127" s="135"/>
      <c r="AS127" s="136"/>
      <c r="AT127" s="50">
        <f t="shared" si="739"/>
        <v>0</v>
      </c>
      <c r="AU127" s="8">
        <f t="shared" si="719"/>
        <v>0</v>
      </c>
      <c r="AV127" s="9"/>
      <c r="AW127" s="14"/>
      <c r="AX127" s="11"/>
      <c r="AY127" s="11"/>
      <c r="AZ127" s="11"/>
      <c r="BA127" s="12"/>
      <c r="BB127" s="16">
        <f t="shared" si="720"/>
        <v>0</v>
      </c>
      <c r="BC127" s="8">
        <f t="shared" si="721"/>
        <v>0</v>
      </c>
      <c r="BD127" s="15">
        <f t="shared" si="722"/>
        <v>0</v>
      </c>
      <c r="BE127" s="154">
        <f t="shared" si="723"/>
        <v>0</v>
      </c>
      <c r="BF127" s="154">
        <f t="shared" si="724"/>
        <v>0</v>
      </c>
      <c r="BG127" s="154">
        <f t="shared" si="725"/>
        <v>0</v>
      </c>
      <c r="BH127" s="154">
        <f t="shared" si="726"/>
        <v>0</v>
      </c>
      <c r="BI127" s="155">
        <f t="shared" si="727"/>
        <v>0</v>
      </c>
      <c r="BJ127" s="16">
        <f t="shared" si="728"/>
        <v>0</v>
      </c>
      <c r="BK127" s="8">
        <f t="shared" si="729"/>
        <v>0</v>
      </c>
      <c r="BL127" s="15">
        <f t="shared" si="730"/>
        <v>0</v>
      </c>
      <c r="BM127" s="154">
        <f t="shared" si="731"/>
        <v>0</v>
      </c>
      <c r="BN127" s="154">
        <f t="shared" si="732"/>
        <v>0</v>
      </c>
      <c r="BO127" s="154">
        <f t="shared" si="733"/>
        <v>0</v>
      </c>
      <c r="BP127" s="154">
        <f t="shared" si="734"/>
        <v>0</v>
      </c>
      <c r="BQ127" s="155">
        <f t="shared" si="735"/>
        <v>0</v>
      </c>
      <c r="BR127" s="16">
        <f t="shared" si="736"/>
        <v>0</v>
      </c>
      <c r="BS127" s="213">
        <f t="shared" si="738"/>
        <v>0</v>
      </c>
    </row>
    <row r="128" spans="1:71" ht="36" customHeight="1" thickBot="1" x14ac:dyDescent="0.3">
      <c r="A128" s="94" t="s">
        <v>34</v>
      </c>
      <c r="B128" s="108" t="s">
        <v>78</v>
      </c>
      <c r="C128" s="108" t="s">
        <v>175</v>
      </c>
      <c r="D128" s="96" t="s">
        <v>87</v>
      </c>
      <c r="E128" s="95" t="s">
        <v>86</v>
      </c>
      <c r="F128" s="103" t="s">
        <v>14</v>
      </c>
      <c r="G128" s="8">
        <f t="shared" si="737"/>
        <v>0</v>
      </c>
      <c r="H128" s="9"/>
      <c r="I128" s="14"/>
      <c r="J128" s="11"/>
      <c r="K128" s="11"/>
      <c r="L128" s="11"/>
      <c r="M128" s="12"/>
      <c r="N128" s="16">
        <f t="shared" si="711"/>
        <v>0</v>
      </c>
      <c r="O128" s="8">
        <f t="shared" si="712"/>
        <v>0</v>
      </c>
      <c r="P128" s="13"/>
      <c r="Q128" s="134"/>
      <c r="R128" s="135"/>
      <c r="S128" s="135"/>
      <c r="T128" s="135"/>
      <c r="U128" s="136"/>
      <c r="V128" s="50">
        <f t="shared" si="713"/>
        <v>0</v>
      </c>
      <c r="W128" s="8">
        <f t="shared" si="714"/>
        <v>0</v>
      </c>
      <c r="X128" s="9"/>
      <c r="Y128" s="10"/>
      <c r="Z128" s="11"/>
      <c r="AA128" s="11"/>
      <c r="AB128" s="11"/>
      <c r="AC128" s="12"/>
      <c r="AD128" s="16">
        <f t="shared" si="715"/>
        <v>0</v>
      </c>
      <c r="AE128" s="8">
        <f t="shared" si="716"/>
        <v>0</v>
      </c>
      <c r="AF128" s="9"/>
      <c r="AG128" s="10"/>
      <c r="AH128" s="11"/>
      <c r="AI128" s="11"/>
      <c r="AJ128" s="11"/>
      <c r="AK128" s="12"/>
      <c r="AL128" s="50">
        <f t="shared" si="717"/>
        <v>0</v>
      </c>
      <c r="AM128" s="8">
        <f t="shared" si="718"/>
        <v>0</v>
      </c>
      <c r="AN128" s="9"/>
      <c r="AO128" s="134"/>
      <c r="AP128" s="135"/>
      <c r="AQ128" s="135"/>
      <c r="AR128" s="135"/>
      <c r="AS128" s="136"/>
      <c r="AT128" s="50">
        <f t="shared" si="739"/>
        <v>0</v>
      </c>
      <c r="AU128" s="8">
        <f t="shared" si="719"/>
        <v>0</v>
      </c>
      <c r="AV128" s="9"/>
      <c r="AW128" s="14"/>
      <c r="AX128" s="11"/>
      <c r="AY128" s="11"/>
      <c r="AZ128" s="11"/>
      <c r="BA128" s="12"/>
      <c r="BB128" s="16">
        <f t="shared" si="720"/>
        <v>0</v>
      </c>
      <c r="BC128" s="8">
        <f t="shared" si="721"/>
        <v>0</v>
      </c>
      <c r="BD128" s="15">
        <f t="shared" si="722"/>
        <v>0</v>
      </c>
      <c r="BE128" s="154">
        <f t="shared" si="723"/>
        <v>0</v>
      </c>
      <c r="BF128" s="154">
        <f t="shared" si="724"/>
        <v>0</v>
      </c>
      <c r="BG128" s="154">
        <f t="shared" si="725"/>
        <v>0</v>
      </c>
      <c r="BH128" s="154">
        <f t="shared" si="726"/>
        <v>0</v>
      </c>
      <c r="BI128" s="155">
        <f t="shared" si="727"/>
        <v>0</v>
      </c>
      <c r="BJ128" s="16">
        <f t="shared" si="728"/>
        <v>0</v>
      </c>
      <c r="BK128" s="8">
        <f t="shared" si="729"/>
        <v>0</v>
      </c>
      <c r="BL128" s="15">
        <f t="shared" si="730"/>
        <v>0</v>
      </c>
      <c r="BM128" s="154">
        <f t="shared" si="731"/>
        <v>0</v>
      </c>
      <c r="BN128" s="154">
        <f t="shared" si="732"/>
        <v>0</v>
      </c>
      <c r="BO128" s="154">
        <f t="shared" si="733"/>
        <v>0</v>
      </c>
      <c r="BP128" s="154">
        <f t="shared" si="734"/>
        <v>0</v>
      </c>
      <c r="BQ128" s="155">
        <f t="shared" si="735"/>
        <v>0</v>
      </c>
      <c r="BR128" s="16">
        <f t="shared" si="736"/>
        <v>0</v>
      </c>
      <c r="BS128" s="213">
        <f t="shared" si="738"/>
        <v>0</v>
      </c>
    </row>
    <row r="129" spans="1:72" ht="36" customHeight="1" thickBot="1" x14ac:dyDescent="0.3">
      <c r="A129" s="94" t="s">
        <v>34</v>
      </c>
      <c r="B129" s="108" t="s">
        <v>79</v>
      </c>
      <c r="C129" s="108" t="s">
        <v>176</v>
      </c>
      <c r="D129" s="96" t="s">
        <v>87</v>
      </c>
      <c r="E129" s="95" t="s">
        <v>86</v>
      </c>
      <c r="F129" s="103" t="s">
        <v>14</v>
      </c>
      <c r="G129" s="8">
        <f t="shared" si="737"/>
        <v>0</v>
      </c>
      <c r="H129" s="9"/>
      <c r="I129" s="10"/>
      <c r="J129" s="11"/>
      <c r="K129" s="11"/>
      <c r="L129" s="11"/>
      <c r="M129" s="12"/>
      <c r="N129" s="16">
        <f t="shared" si="711"/>
        <v>0</v>
      </c>
      <c r="O129" s="8">
        <f t="shared" si="712"/>
        <v>0</v>
      </c>
      <c r="P129" s="13"/>
      <c r="Q129" s="134"/>
      <c r="R129" s="135"/>
      <c r="S129" s="135"/>
      <c r="T129" s="135"/>
      <c r="U129" s="136"/>
      <c r="V129" s="50">
        <f t="shared" si="713"/>
        <v>0</v>
      </c>
      <c r="W129" s="8">
        <f t="shared" si="714"/>
        <v>0</v>
      </c>
      <c r="X129" s="9"/>
      <c r="Y129" s="10"/>
      <c r="Z129" s="11"/>
      <c r="AA129" s="11"/>
      <c r="AB129" s="11"/>
      <c r="AC129" s="12"/>
      <c r="AD129" s="16">
        <f t="shared" si="715"/>
        <v>0</v>
      </c>
      <c r="AE129" s="8">
        <f t="shared" si="716"/>
        <v>0</v>
      </c>
      <c r="AF129" s="9"/>
      <c r="AG129" s="10"/>
      <c r="AH129" s="11"/>
      <c r="AI129" s="11"/>
      <c r="AJ129" s="11"/>
      <c r="AK129" s="12"/>
      <c r="AL129" s="50">
        <f t="shared" si="717"/>
        <v>0</v>
      </c>
      <c r="AM129" s="8">
        <f t="shared" si="718"/>
        <v>0</v>
      </c>
      <c r="AN129" s="9"/>
      <c r="AO129" s="134"/>
      <c r="AP129" s="135"/>
      <c r="AQ129" s="135"/>
      <c r="AR129" s="135"/>
      <c r="AS129" s="136"/>
      <c r="AT129" s="50">
        <f t="shared" si="739"/>
        <v>0</v>
      </c>
      <c r="AU129" s="8">
        <f t="shared" si="719"/>
        <v>0</v>
      </c>
      <c r="AV129" s="9"/>
      <c r="AW129" s="14"/>
      <c r="AX129" s="11"/>
      <c r="AY129" s="11"/>
      <c r="AZ129" s="11"/>
      <c r="BA129" s="12"/>
      <c r="BB129" s="16">
        <f t="shared" si="720"/>
        <v>0</v>
      </c>
      <c r="BC129" s="8">
        <f t="shared" si="721"/>
        <v>0</v>
      </c>
      <c r="BD129" s="15">
        <f t="shared" si="722"/>
        <v>0</v>
      </c>
      <c r="BE129" s="154">
        <f t="shared" si="723"/>
        <v>0</v>
      </c>
      <c r="BF129" s="154">
        <f t="shared" si="724"/>
        <v>0</v>
      </c>
      <c r="BG129" s="154">
        <f t="shared" si="725"/>
        <v>0</v>
      </c>
      <c r="BH129" s="154">
        <f t="shared" si="726"/>
        <v>0</v>
      </c>
      <c r="BI129" s="155">
        <f t="shared" si="727"/>
        <v>0</v>
      </c>
      <c r="BJ129" s="16">
        <f t="shared" si="728"/>
        <v>0</v>
      </c>
      <c r="BK129" s="8">
        <f t="shared" si="729"/>
        <v>0</v>
      </c>
      <c r="BL129" s="15">
        <f t="shared" si="730"/>
        <v>0</v>
      </c>
      <c r="BM129" s="154">
        <f t="shared" si="731"/>
        <v>0</v>
      </c>
      <c r="BN129" s="154">
        <f t="shared" si="732"/>
        <v>0</v>
      </c>
      <c r="BO129" s="154">
        <f t="shared" si="733"/>
        <v>0</v>
      </c>
      <c r="BP129" s="154">
        <f t="shared" si="734"/>
        <v>0</v>
      </c>
      <c r="BQ129" s="155">
        <f t="shared" si="735"/>
        <v>0</v>
      </c>
      <c r="BR129" s="16">
        <f t="shared" si="736"/>
        <v>0</v>
      </c>
      <c r="BS129" s="213">
        <f t="shared" si="738"/>
        <v>0</v>
      </c>
    </row>
    <row r="130" spans="1:72" ht="36" customHeight="1" thickBot="1" x14ac:dyDescent="0.3">
      <c r="A130" s="94" t="s">
        <v>34</v>
      </c>
      <c r="B130" s="108" t="s">
        <v>99</v>
      </c>
      <c r="C130" s="108" t="s">
        <v>138</v>
      </c>
      <c r="D130" s="96" t="s">
        <v>87</v>
      </c>
      <c r="E130" s="95" t="s">
        <v>86</v>
      </c>
      <c r="F130" s="103" t="s">
        <v>14</v>
      </c>
      <c r="G130" s="8">
        <f t="shared" si="737"/>
        <v>0</v>
      </c>
      <c r="H130" s="9"/>
      <c r="I130" s="10"/>
      <c r="J130" s="11"/>
      <c r="K130" s="11"/>
      <c r="L130" s="11"/>
      <c r="M130" s="12"/>
      <c r="N130" s="16">
        <f t="shared" si="711"/>
        <v>0</v>
      </c>
      <c r="O130" s="8">
        <f t="shared" si="712"/>
        <v>0</v>
      </c>
      <c r="P130" s="13"/>
      <c r="Q130" s="134"/>
      <c r="R130" s="135"/>
      <c r="S130" s="135"/>
      <c r="T130" s="135"/>
      <c r="U130" s="136"/>
      <c r="V130" s="50">
        <f t="shared" si="713"/>
        <v>0</v>
      </c>
      <c r="W130" s="8">
        <f t="shared" si="714"/>
        <v>0</v>
      </c>
      <c r="X130" s="9"/>
      <c r="Y130" s="10"/>
      <c r="Z130" s="11"/>
      <c r="AA130" s="11"/>
      <c r="AB130" s="11"/>
      <c r="AC130" s="12"/>
      <c r="AD130" s="16">
        <f t="shared" si="715"/>
        <v>0</v>
      </c>
      <c r="AE130" s="8">
        <f t="shared" si="716"/>
        <v>0</v>
      </c>
      <c r="AF130" s="9"/>
      <c r="AG130" s="10"/>
      <c r="AH130" s="11"/>
      <c r="AI130" s="11"/>
      <c r="AJ130" s="11"/>
      <c r="AK130" s="12"/>
      <c r="AL130" s="50">
        <f t="shared" si="717"/>
        <v>0</v>
      </c>
      <c r="AM130" s="8">
        <f t="shared" si="718"/>
        <v>0</v>
      </c>
      <c r="AN130" s="9"/>
      <c r="AO130" s="134"/>
      <c r="AP130" s="135"/>
      <c r="AQ130" s="135"/>
      <c r="AR130" s="135"/>
      <c r="AS130" s="136"/>
      <c r="AT130" s="50">
        <f t="shared" si="739"/>
        <v>0</v>
      </c>
      <c r="AU130" s="8">
        <f t="shared" si="719"/>
        <v>0</v>
      </c>
      <c r="AV130" s="9"/>
      <c r="AW130" s="14"/>
      <c r="AX130" s="11"/>
      <c r="AY130" s="11"/>
      <c r="AZ130" s="11"/>
      <c r="BA130" s="12"/>
      <c r="BB130" s="16">
        <f t="shared" si="720"/>
        <v>0</v>
      </c>
      <c r="BC130" s="8">
        <f t="shared" si="721"/>
        <v>0</v>
      </c>
      <c r="BD130" s="15">
        <f t="shared" si="722"/>
        <v>0</v>
      </c>
      <c r="BE130" s="154">
        <f t="shared" si="723"/>
        <v>0</v>
      </c>
      <c r="BF130" s="154">
        <f t="shared" si="724"/>
        <v>0</v>
      </c>
      <c r="BG130" s="154">
        <f t="shared" si="725"/>
        <v>0</v>
      </c>
      <c r="BH130" s="154">
        <f t="shared" si="726"/>
        <v>0</v>
      </c>
      <c r="BI130" s="155">
        <f t="shared" si="727"/>
        <v>0</v>
      </c>
      <c r="BJ130" s="16">
        <f t="shared" si="728"/>
        <v>0</v>
      </c>
      <c r="BK130" s="8">
        <f t="shared" si="729"/>
        <v>0</v>
      </c>
      <c r="BL130" s="15">
        <f t="shared" si="730"/>
        <v>0</v>
      </c>
      <c r="BM130" s="154">
        <f t="shared" si="731"/>
        <v>0</v>
      </c>
      <c r="BN130" s="154">
        <f t="shared" si="732"/>
        <v>0</v>
      </c>
      <c r="BO130" s="154">
        <f t="shared" si="733"/>
        <v>0</v>
      </c>
      <c r="BP130" s="154">
        <f t="shared" si="734"/>
        <v>0</v>
      </c>
      <c r="BQ130" s="155">
        <f t="shared" si="735"/>
        <v>0</v>
      </c>
      <c r="BR130" s="16">
        <f t="shared" si="736"/>
        <v>0</v>
      </c>
      <c r="BS130" s="213">
        <f t="shared" si="738"/>
        <v>0</v>
      </c>
    </row>
    <row r="131" spans="1:72" ht="36" customHeight="1" thickBot="1" x14ac:dyDescent="0.3">
      <c r="A131" s="94" t="s">
        <v>34</v>
      </c>
      <c r="B131" s="108" t="s">
        <v>100</v>
      </c>
      <c r="C131" s="108" t="s">
        <v>139</v>
      </c>
      <c r="D131" s="96" t="s">
        <v>87</v>
      </c>
      <c r="E131" s="95" t="s">
        <v>86</v>
      </c>
      <c r="F131" s="103" t="s">
        <v>14</v>
      </c>
      <c r="G131" s="8">
        <f t="shared" si="737"/>
        <v>0</v>
      </c>
      <c r="H131" s="9"/>
      <c r="I131" s="10"/>
      <c r="J131" s="11"/>
      <c r="K131" s="11"/>
      <c r="L131" s="11"/>
      <c r="M131" s="12"/>
      <c r="N131" s="16">
        <f t="shared" ref="N131:N137" si="740">SUM(I131:M131)</f>
        <v>0</v>
      </c>
      <c r="O131" s="8">
        <f t="shared" ref="O131:O137" si="741">P131+V131</f>
        <v>0</v>
      </c>
      <c r="P131" s="13"/>
      <c r="Q131" s="134"/>
      <c r="R131" s="135"/>
      <c r="S131" s="135"/>
      <c r="T131" s="135"/>
      <c r="U131" s="136"/>
      <c r="V131" s="50">
        <f t="shared" ref="V131:V137" si="742">SUM(Q131:U131)</f>
        <v>0</v>
      </c>
      <c r="W131" s="8">
        <f t="shared" ref="W131:W137" si="743">X131+AD131</f>
        <v>0</v>
      </c>
      <c r="X131" s="112"/>
      <c r="Y131" s="78"/>
      <c r="Z131" s="11"/>
      <c r="AA131" s="11"/>
      <c r="AB131" s="11"/>
      <c r="AC131" s="12"/>
      <c r="AD131" s="16">
        <f t="shared" ref="AD131:AD137" si="744">SUM(Y131:AC131)</f>
        <v>0</v>
      </c>
      <c r="AE131" s="8">
        <f t="shared" ref="AE131:AE137" si="745">AF131+AL131</f>
        <v>0</v>
      </c>
      <c r="AF131" s="112"/>
      <c r="AG131" s="78"/>
      <c r="AH131" s="79"/>
      <c r="AI131" s="79"/>
      <c r="AJ131" s="79"/>
      <c r="AK131" s="80"/>
      <c r="AL131" s="50">
        <f t="shared" ref="AL131:AL137" si="746">SUM(AG131:AK131)</f>
        <v>0</v>
      </c>
      <c r="AM131" s="8">
        <f t="shared" ref="AM131:AM137" si="747">AN131+AT131</f>
        <v>0</v>
      </c>
      <c r="AN131" s="112"/>
      <c r="AO131" s="149"/>
      <c r="AP131" s="150"/>
      <c r="AQ131" s="150"/>
      <c r="AR131" s="150"/>
      <c r="AS131" s="151"/>
      <c r="AT131" s="50">
        <f t="shared" si="739"/>
        <v>0</v>
      </c>
      <c r="AU131" s="8">
        <f t="shared" ref="AU131:AU137" si="748">AV131+BB131</f>
        <v>0</v>
      </c>
      <c r="AV131" s="9"/>
      <c r="AW131" s="14"/>
      <c r="AX131" s="11"/>
      <c r="AY131" s="11"/>
      <c r="AZ131" s="11"/>
      <c r="BA131" s="12"/>
      <c r="BB131" s="16">
        <f t="shared" ref="BB131:BB137" si="749">SUM(AW131:BA131)</f>
        <v>0</v>
      </c>
      <c r="BC131" s="8">
        <f t="shared" ref="BC131:BC137" si="750">G131+W131+AM131</f>
        <v>0</v>
      </c>
      <c r="BD131" s="15">
        <f t="shared" ref="BD131:BD137" si="751">H131+X131+AN131</f>
        <v>0</v>
      </c>
      <c r="BE131" s="154">
        <f t="shared" ref="BE131:BE137" si="752">I131+Y131+AO131</f>
        <v>0</v>
      </c>
      <c r="BF131" s="154">
        <f t="shared" ref="BF131:BF137" si="753">J131+Z131+AP131</f>
        <v>0</v>
      </c>
      <c r="BG131" s="154">
        <f t="shared" ref="BG131:BG137" si="754">K131+AA131+AQ131</f>
        <v>0</v>
      </c>
      <c r="BH131" s="154">
        <f t="shared" ref="BH131:BH137" si="755">L131+AB131+AR131</f>
        <v>0</v>
      </c>
      <c r="BI131" s="155">
        <f t="shared" ref="BI131:BI137" si="756">M131+AC131+AS131</f>
        <v>0</v>
      </c>
      <c r="BJ131" s="16">
        <f t="shared" ref="BJ131:BJ137" si="757">N131+AD131+AT131</f>
        <v>0</v>
      </c>
      <c r="BK131" s="8">
        <f t="shared" ref="BK131:BK137" si="758">O131+AE131+AU131</f>
        <v>0</v>
      </c>
      <c r="BL131" s="15">
        <f t="shared" ref="BL131:BL137" si="759">P131+AF131+AV131</f>
        <v>0</v>
      </c>
      <c r="BM131" s="154">
        <f t="shared" ref="BM131:BM137" si="760">Q131+AG131+AW131</f>
        <v>0</v>
      </c>
      <c r="BN131" s="154">
        <f t="shared" ref="BN131:BN137" si="761">R131+AH131+AX131</f>
        <v>0</v>
      </c>
      <c r="BO131" s="154">
        <f t="shared" ref="BO131:BO137" si="762">S131+AI131+AY131</f>
        <v>0</v>
      </c>
      <c r="BP131" s="154">
        <f t="shared" ref="BP131:BP137" si="763">T131+AJ131+AZ131</f>
        <v>0</v>
      </c>
      <c r="BQ131" s="155">
        <f t="shared" ref="BQ131:BQ137" si="764">U131+AK131+BA131</f>
        <v>0</v>
      </c>
      <c r="BR131" s="16">
        <f t="shared" ref="BR131:BR137" si="765">V131+AL131+BB131</f>
        <v>0</v>
      </c>
      <c r="BS131" s="213">
        <f t="shared" si="738"/>
        <v>0</v>
      </c>
    </row>
    <row r="132" spans="1:72" ht="36" customHeight="1" thickBot="1" x14ac:dyDescent="0.3">
      <c r="A132" s="94" t="s">
        <v>34</v>
      </c>
      <c r="B132" s="108" t="s">
        <v>80</v>
      </c>
      <c r="C132" s="108" t="s">
        <v>140</v>
      </c>
      <c r="D132" s="96" t="s">
        <v>87</v>
      </c>
      <c r="E132" s="95" t="s">
        <v>86</v>
      </c>
      <c r="F132" s="103" t="s">
        <v>14</v>
      </c>
      <c r="G132" s="8">
        <f t="shared" ref="G132:G137" si="766">H132+N132</f>
        <v>0</v>
      </c>
      <c r="H132" s="112"/>
      <c r="I132" s="78"/>
      <c r="J132" s="79"/>
      <c r="K132" s="79"/>
      <c r="L132" s="79"/>
      <c r="M132" s="80"/>
      <c r="N132" s="16">
        <f t="shared" si="740"/>
        <v>0</v>
      </c>
      <c r="O132" s="8">
        <f t="shared" si="741"/>
        <v>0</v>
      </c>
      <c r="P132" s="113"/>
      <c r="Q132" s="149"/>
      <c r="R132" s="150"/>
      <c r="S132" s="150"/>
      <c r="T132" s="150"/>
      <c r="U132" s="151"/>
      <c r="V132" s="50">
        <f t="shared" si="742"/>
        <v>0</v>
      </c>
      <c r="W132" s="8">
        <f t="shared" si="743"/>
        <v>0</v>
      </c>
      <c r="X132" s="112"/>
      <c r="Y132" s="78"/>
      <c r="Z132" s="79"/>
      <c r="AA132" s="79"/>
      <c r="AB132" s="79"/>
      <c r="AC132" s="80"/>
      <c r="AD132" s="16">
        <f t="shared" si="744"/>
        <v>0</v>
      </c>
      <c r="AE132" s="8">
        <f t="shared" si="745"/>
        <v>0</v>
      </c>
      <c r="AF132" s="112"/>
      <c r="AG132" s="78"/>
      <c r="AH132" s="79"/>
      <c r="AI132" s="79"/>
      <c r="AJ132" s="79"/>
      <c r="AK132" s="80"/>
      <c r="AL132" s="50">
        <f t="shared" si="746"/>
        <v>0</v>
      </c>
      <c r="AM132" s="8">
        <f t="shared" si="747"/>
        <v>0</v>
      </c>
      <c r="AN132" s="9"/>
      <c r="AO132" s="134"/>
      <c r="AP132" s="135"/>
      <c r="AQ132" s="135"/>
      <c r="AR132" s="135"/>
      <c r="AS132" s="136"/>
      <c r="AT132" s="50">
        <f t="shared" si="739"/>
        <v>0</v>
      </c>
      <c r="AU132" s="8">
        <f t="shared" si="748"/>
        <v>0</v>
      </c>
      <c r="AV132" s="9"/>
      <c r="AW132" s="14"/>
      <c r="AX132" s="11"/>
      <c r="AY132" s="11"/>
      <c r="AZ132" s="11"/>
      <c r="BA132" s="12"/>
      <c r="BB132" s="16">
        <f t="shared" si="749"/>
        <v>0</v>
      </c>
      <c r="BC132" s="8">
        <f t="shared" si="750"/>
        <v>0</v>
      </c>
      <c r="BD132" s="15">
        <f t="shared" si="751"/>
        <v>0</v>
      </c>
      <c r="BE132" s="154">
        <f t="shared" si="752"/>
        <v>0</v>
      </c>
      <c r="BF132" s="154">
        <f t="shared" si="753"/>
        <v>0</v>
      </c>
      <c r="BG132" s="154">
        <f t="shared" si="754"/>
        <v>0</v>
      </c>
      <c r="BH132" s="154">
        <f t="shared" si="755"/>
        <v>0</v>
      </c>
      <c r="BI132" s="155">
        <f t="shared" si="756"/>
        <v>0</v>
      </c>
      <c r="BJ132" s="16">
        <f t="shared" si="757"/>
        <v>0</v>
      </c>
      <c r="BK132" s="8">
        <f t="shared" si="758"/>
        <v>0</v>
      </c>
      <c r="BL132" s="15">
        <f t="shared" si="759"/>
        <v>0</v>
      </c>
      <c r="BM132" s="154">
        <f t="shared" si="760"/>
        <v>0</v>
      </c>
      <c r="BN132" s="154">
        <f t="shared" si="761"/>
        <v>0</v>
      </c>
      <c r="BO132" s="154">
        <f t="shared" si="762"/>
        <v>0</v>
      </c>
      <c r="BP132" s="154">
        <f t="shared" si="763"/>
        <v>0</v>
      </c>
      <c r="BQ132" s="155">
        <f t="shared" si="764"/>
        <v>0</v>
      </c>
      <c r="BR132" s="16">
        <f t="shared" si="765"/>
        <v>0</v>
      </c>
      <c r="BS132" s="213">
        <f t="shared" si="738"/>
        <v>0</v>
      </c>
    </row>
    <row r="133" spans="1:72" ht="36" customHeight="1" thickBot="1" x14ac:dyDescent="0.3">
      <c r="A133" s="94" t="s">
        <v>34</v>
      </c>
      <c r="B133" s="108" t="s">
        <v>110</v>
      </c>
      <c r="C133" s="108" t="s">
        <v>141</v>
      </c>
      <c r="D133" s="96" t="s">
        <v>87</v>
      </c>
      <c r="E133" s="95" t="s">
        <v>86</v>
      </c>
      <c r="F133" s="103" t="s">
        <v>14</v>
      </c>
      <c r="G133" s="8">
        <f t="shared" si="766"/>
        <v>0</v>
      </c>
      <c r="H133" s="9"/>
      <c r="I133" s="10"/>
      <c r="J133" s="11"/>
      <c r="K133" s="11"/>
      <c r="L133" s="11"/>
      <c r="M133" s="12"/>
      <c r="N133" s="16">
        <f t="shared" si="740"/>
        <v>0</v>
      </c>
      <c r="O133" s="8">
        <f t="shared" si="741"/>
        <v>0</v>
      </c>
      <c r="P133" s="13"/>
      <c r="Q133" s="134"/>
      <c r="R133" s="135"/>
      <c r="S133" s="135"/>
      <c r="T133" s="135"/>
      <c r="U133" s="136"/>
      <c r="V133" s="50">
        <f t="shared" si="742"/>
        <v>0</v>
      </c>
      <c r="W133" s="8">
        <f t="shared" si="743"/>
        <v>0</v>
      </c>
      <c r="X133" s="9"/>
      <c r="Y133" s="10"/>
      <c r="Z133" s="11"/>
      <c r="AA133" s="11"/>
      <c r="AB133" s="11"/>
      <c r="AC133" s="12"/>
      <c r="AD133" s="16">
        <f t="shared" si="744"/>
        <v>0</v>
      </c>
      <c r="AE133" s="8">
        <f t="shared" si="745"/>
        <v>0</v>
      </c>
      <c r="AF133" s="9"/>
      <c r="AG133" s="10"/>
      <c r="AH133" s="11"/>
      <c r="AI133" s="11"/>
      <c r="AJ133" s="11"/>
      <c r="AK133" s="12"/>
      <c r="AL133" s="50">
        <f t="shared" si="746"/>
        <v>0</v>
      </c>
      <c r="AM133" s="8">
        <f t="shared" si="747"/>
        <v>0</v>
      </c>
      <c r="AN133" s="9"/>
      <c r="AO133" s="134"/>
      <c r="AP133" s="135"/>
      <c r="AQ133" s="135"/>
      <c r="AR133" s="135"/>
      <c r="AS133" s="136"/>
      <c r="AT133" s="50">
        <f t="shared" si="739"/>
        <v>0</v>
      </c>
      <c r="AU133" s="8">
        <f t="shared" si="748"/>
        <v>0</v>
      </c>
      <c r="AV133" s="9"/>
      <c r="AW133" s="14"/>
      <c r="AX133" s="11"/>
      <c r="AY133" s="11"/>
      <c r="AZ133" s="11"/>
      <c r="BA133" s="12"/>
      <c r="BB133" s="16">
        <f t="shared" si="749"/>
        <v>0</v>
      </c>
      <c r="BC133" s="8">
        <f t="shared" si="750"/>
        <v>0</v>
      </c>
      <c r="BD133" s="15">
        <f t="shared" si="751"/>
        <v>0</v>
      </c>
      <c r="BE133" s="154">
        <f t="shared" si="752"/>
        <v>0</v>
      </c>
      <c r="BF133" s="154">
        <f t="shared" si="753"/>
        <v>0</v>
      </c>
      <c r="BG133" s="154">
        <f t="shared" si="754"/>
        <v>0</v>
      </c>
      <c r="BH133" s="154">
        <f t="shared" si="755"/>
        <v>0</v>
      </c>
      <c r="BI133" s="155">
        <f t="shared" si="756"/>
        <v>0</v>
      </c>
      <c r="BJ133" s="16">
        <f t="shared" si="757"/>
        <v>0</v>
      </c>
      <c r="BK133" s="8">
        <f t="shared" si="758"/>
        <v>0</v>
      </c>
      <c r="BL133" s="15">
        <f t="shared" si="759"/>
        <v>0</v>
      </c>
      <c r="BM133" s="154">
        <f t="shared" si="760"/>
        <v>0</v>
      </c>
      <c r="BN133" s="154">
        <f t="shared" si="761"/>
        <v>0</v>
      </c>
      <c r="BO133" s="154">
        <f t="shared" si="762"/>
        <v>0</v>
      </c>
      <c r="BP133" s="154">
        <f t="shared" si="763"/>
        <v>0</v>
      </c>
      <c r="BQ133" s="155">
        <f t="shared" si="764"/>
        <v>0</v>
      </c>
      <c r="BR133" s="16">
        <f t="shared" si="765"/>
        <v>0</v>
      </c>
      <c r="BS133" s="213">
        <f t="shared" si="738"/>
        <v>0</v>
      </c>
    </row>
    <row r="134" spans="1:72" ht="36" customHeight="1" thickBot="1" x14ac:dyDescent="0.3">
      <c r="A134" s="94" t="s">
        <v>34</v>
      </c>
      <c r="B134" s="108" t="s">
        <v>101</v>
      </c>
      <c r="C134" s="108" t="s">
        <v>177</v>
      </c>
      <c r="D134" s="96" t="s">
        <v>87</v>
      </c>
      <c r="E134" s="95" t="s">
        <v>86</v>
      </c>
      <c r="F134" s="103" t="s">
        <v>14</v>
      </c>
      <c r="G134" s="8">
        <f t="shared" si="766"/>
        <v>0</v>
      </c>
      <c r="H134" s="9"/>
      <c r="I134" s="10"/>
      <c r="J134" s="11"/>
      <c r="K134" s="11"/>
      <c r="L134" s="11"/>
      <c r="M134" s="12"/>
      <c r="N134" s="16">
        <f t="shared" si="740"/>
        <v>0</v>
      </c>
      <c r="O134" s="8">
        <f t="shared" si="741"/>
        <v>0</v>
      </c>
      <c r="P134" s="13"/>
      <c r="Q134" s="134"/>
      <c r="R134" s="135"/>
      <c r="S134" s="135"/>
      <c r="T134" s="135"/>
      <c r="U134" s="136"/>
      <c r="V134" s="50">
        <f t="shared" si="742"/>
        <v>0</v>
      </c>
      <c r="W134" s="8">
        <f t="shared" si="743"/>
        <v>0</v>
      </c>
      <c r="X134" s="9"/>
      <c r="Y134" s="10"/>
      <c r="Z134" s="11"/>
      <c r="AA134" s="11"/>
      <c r="AB134" s="11"/>
      <c r="AC134" s="12"/>
      <c r="AD134" s="16">
        <f t="shared" si="744"/>
        <v>0</v>
      </c>
      <c r="AE134" s="8">
        <f t="shared" si="745"/>
        <v>0</v>
      </c>
      <c r="AF134" s="9"/>
      <c r="AG134" s="10"/>
      <c r="AH134" s="11"/>
      <c r="AI134" s="11"/>
      <c r="AJ134" s="11"/>
      <c r="AK134" s="12"/>
      <c r="AL134" s="50">
        <f t="shared" si="746"/>
        <v>0</v>
      </c>
      <c r="AM134" s="8">
        <f t="shared" si="747"/>
        <v>0</v>
      </c>
      <c r="AN134" s="9"/>
      <c r="AO134" s="134"/>
      <c r="AP134" s="135"/>
      <c r="AQ134" s="135"/>
      <c r="AR134" s="135"/>
      <c r="AS134" s="136"/>
      <c r="AT134" s="50">
        <f t="shared" si="739"/>
        <v>0</v>
      </c>
      <c r="AU134" s="8">
        <f t="shared" si="748"/>
        <v>0</v>
      </c>
      <c r="AV134" s="9"/>
      <c r="AW134" s="14"/>
      <c r="AX134" s="11"/>
      <c r="AY134" s="11"/>
      <c r="AZ134" s="11"/>
      <c r="BA134" s="12"/>
      <c r="BB134" s="16">
        <f t="shared" si="749"/>
        <v>0</v>
      </c>
      <c r="BC134" s="8">
        <f t="shared" si="750"/>
        <v>0</v>
      </c>
      <c r="BD134" s="15">
        <f t="shared" si="751"/>
        <v>0</v>
      </c>
      <c r="BE134" s="154">
        <f t="shared" si="752"/>
        <v>0</v>
      </c>
      <c r="BF134" s="154">
        <f t="shared" si="753"/>
        <v>0</v>
      </c>
      <c r="BG134" s="154">
        <f t="shared" si="754"/>
        <v>0</v>
      </c>
      <c r="BH134" s="154">
        <f t="shared" si="755"/>
        <v>0</v>
      </c>
      <c r="BI134" s="155">
        <f t="shared" si="756"/>
        <v>0</v>
      </c>
      <c r="BJ134" s="16">
        <f t="shared" si="757"/>
        <v>0</v>
      </c>
      <c r="BK134" s="8">
        <f t="shared" si="758"/>
        <v>0</v>
      </c>
      <c r="BL134" s="15">
        <f t="shared" si="759"/>
        <v>0</v>
      </c>
      <c r="BM134" s="154">
        <f t="shared" si="760"/>
        <v>0</v>
      </c>
      <c r="BN134" s="154">
        <f t="shared" si="761"/>
        <v>0</v>
      </c>
      <c r="BO134" s="154">
        <f t="shared" si="762"/>
        <v>0</v>
      </c>
      <c r="BP134" s="154">
        <f t="shared" si="763"/>
        <v>0</v>
      </c>
      <c r="BQ134" s="155">
        <f t="shared" si="764"/>
        <v>0</v>
      </c>
      <c r="BR134" s="16">
        <f t="shared" si="765"/>
        <v>0</v>
      </c>
      <c r="BS134" s="213">
        <f t="shared" si="738"/>
        <v>0</v>
      </c>
    </row>
    <row r="135" spans="1:72" ht="36" customHeight="1" thickBot="1" x14ac:dyDescent="0.3">
      <c r="A135" s="94" t="s">
        <v>34</v>
      </c>
      <c r="B135" s="108" t="s">
        <v>90</v>
      </c>
      <c r="C135" s="108" t="s">
        <v>178</v>
      </c>
      <c r="D135" s="96" t="s">
        <v>87</v>
      </c>
      <c r="E135" s="95" t="s">
        <v>86</v>
      </c>
      <c r="F135" s="103" t="s">
        <v>14</v>
      </c>
      <c r="G135" s="8">
        <f t="shared" si="766"/>
        <v>0</v>
      </c>
      <c r="H135" s="9"/>
      <c r="I135" s="10"/>
      <c r="J135" s="11"/>
      <c r="K135" s="11"/>
      <c r="L135" s="11"/>
      <c r="M135" s="12"/>
      <c r="N135" s="16">
        <f t="shared" si="740"/>
        <v>0</v>
      </c>
      <c r="O135" s="8">
        <f t="shared" si="741"/>
        <v>0</v>
      </c>
      <c r="P135" s="13"/>
      <c r="Q135" s="134"/>
      <c r="R135" s="135"/>
      <c r="S135" s="135"/>
      <c r="T135" s="135"/>
      <c r="U135" s="136"/>
      <c r="V135" s="50">
        <f t="shared" si="742"/>
        <v>0</v>
      </c>
      <c r="W135" s="8">
        <f t="shared" si="743"/>
        <v>0</v>
      </c>
      <c r="X135" s="9"/>
      <c r="Y135" s="10"/>
      <c r="Z135" s="11"/>
      <c r="AA135" s="11"/>
      <c r="AB135" s="11"/>
      <c r="AC135" s="12"/>
      <c r="AD135" s="16">
        <f t="shared" si="744"/>
        <v>0</v>
      </c>
      <c r="AE135" s="8">
        <f t="shared" si="745"/>
        <v>0</v>
      </c>
      <c r="AF135" s="9"/>
      <c r="AG135" s="10"/>
      <c r="AH135" s="11"/>
      <c r="AI135" s="11"/>
      <c r="AJ135" s="11"/>
      <c r="AK135" s="12"/>
      <c r="AL135" s="50">
        <f t="shared" si="746"/>
        <v>0</v>
      </c>
      <c r="AM135" s="8">
        <f t="shared" si="747"/>
        <v>0</v>
      </c>
      <c r="AN135" s="9"/>
      <c r="AO135" s="134"/>
      <c r="AP135" s="135"/>
      <c r="AQ135" s="135"/>
      <c r="AR135" s="135"/>
      <c r="AS135" s="136"/>
      <c r="AT135" s="50">
        <f t="shared" si="739"/>
        <v>0</v>
      </c>
      <c r="AU135" s="8">
        <f t="shared" si="748"/>
        <v>0</v>
      </c>
      <c r="AV135" s="9"/>
      <c r="AW135" s="14"/>
      <c r="AX135" s="11"/>
      <c r="AY135" s="11"/>
      <c r="AZ135" s="11"/>
      <c r="BA135" s="12"/>
      <c r="BB135" s="16">
        <f t="shared" si="749"/>
        <v>0</v>
      </c>
      <c r="BC135" s="8">
        <f t="shared" si="750"/>
        <v>0</v>
      </c>
      <c r="BD135" s="15">
        <f t="shared" si="751"/>
        <v>0</v>
      </c>
      <c r="BE135" s="154">
        <f t="shared" si="752"/>
        <v>0</v>
      </c>
      <c r="BF135" s="154">
        <f t="shared" si="753"/>
        <v>0</v>
      </c>
      <c r="BG135" s="154">
        <f t="shared" si="754"/>
        <v>0</v>
      </c>
      <c r="BH135" s="154">
        <f t="shared" si="755"/>
        <v>0</v>
      </c>
      <c r="BI135" s="155">
        <f t="shared" si="756"/>
        <v>0</v>
      </c>
      <c r="BJ135" s="16">
        <f t="shared" si="757"/>
        <v>0</v>
      </c>
      <c r="BK135" s="8">
        <f t="shared" si="758"/>
        <v>0</v>
      </c>
      <c r="BL135" s="15">
        <f t="shared" si="759"/>
        <v>0</v>
      </c>
      <c r="BM135" s="154">
        <f t="shared" si="760"/>
        <v>0</v>
      </c>
      <c r="BN135" s="154">
        <f t="shared" si="761"/>
        <v>0</v>
      </c>
      <c r="BO135" s="154">
        <f t="shared" si="762"/>
        <v>0</v>
      </c>
      <c r="BP135" s="154">
        <f t="shared" si="763"/>
        <v>0</v>
      </c>
      <c r="BQ135" s="155">
        <f t="shared" si="764"/>
        <v>0</v>
      </c>
      <c r="BR135" s="16">
        <f t="shared" si="765"/>
        <v>0</v>
      </c>
      <c r="BS135" s="213">
        <f t="shared" si="738"/>
        <v>0</v>
      </c>
    </row>
    <row r="136" spans="1:72" ht="36" customHeight="1" thickBot="1" x14ac:dyDescent="0.3">
      <c r="A136" s="94" t="s">
        <v>34</v>
      </c>
      <c r="B136" s="108" t="s">
        <v>128</v>
      </c>
      <c r="C136" s="108" t="s">
        <v>127</v>
      </c>
      <c r="D136" s="96" t="s">
        <v>87</v>
      </c>
      <c r="E136" s="95" t="s">
        <v>86</v>
      </c>
      <c r="F136" s="97" t="s">
        <v>14</v>
      </c>
      <c r="G136" s="8">
        <f t="shared" si="766"/>
        <v>0</v>
      </c>
      <c r="H136" s="9"/>
      <c r="I136" s="10"/>
      <c r="J136" s="11"/>
      <c r="K136" s="11"/>
      <c r="L136" s="11"/>
      <c r="M136" s="12"/>
      <c r="N136" s="16">
        <f t="shared" si="740"/>
        <v>0</v>
      </c>
      <c r="O136" s="8">
        <f t="shared" si="741"/>
        <v>0</v>
      </c>
      <c r="P136" s="13"/>
      <c r="Q136" s="134"/>
      <c r="R136" s="135"/>
      <c r="S136" s="135"/>
      <c r="T136" s="135"/>
      <c r="U136" s="136"/>
      <c r="V136" s="50">
        <f t="shared" si="742"/>
        <v>0</v>
      </c>
      <c r="W136" s="8">
        <f t="shared" si="743"/>
        <v>0</v>
      </c>
      <c r="X136" s="9"/>
      <c r="Y136" s="10"/>
      <c r="Z136" s="11"/>
      <c r="AA136" s="11"/>
      <c r="AB136" s="11"/>
      <c r="AC136" s="12"/>
      <c r="AD136" s="16">
        <f t="shared" si="744"/>
        <v>0</v>
      </c>
      <c r="AE136" s="8">
        <f t="shared" si="745"/>
        <v>0</v>
      </c>
      <c r="AF136" s="9"/>
      <c r="AG136" s="10"/>
      <c r="AH136" s="11"/>
      <c r="AI136" s="11"/>
      <c r="AJ136" s="11"/>
      <c r="AK136" s="12"/>
      <c r="AL136" s="50">
        <f t="shared" si="746"/>
        <v>0</v>
      </c>
      <c r="AM136" s="8">
        <f t="shared" si="747"/>
        <v>0</v>
      </c>
      <c r="AN136" s="9"/>
      <c r="AO136" s="134"/>
      <c r="AP136" s="135"/>
      <c r="AQ136" s="135"/>
      <c r="AR136" s="135"/>
      <c r="AS136" s="136"/>
      <c r="AT136" s="50">
        <f t="shared" si="739"/>
        <v>0</v>
      </c>
      <c r="AU136" s="8">
        <f t="shared" si="748"/>
        <v>0</v>
      </c>
      <c r="AV136" s="9"/>
      <c r="AW136" s="14"/>
      <c r="AX136" s="11"/>
      <c r="AY136" s="11"/>
      <c r="AZ136" s="11"/>
      <c r="BA136" s="12"/>
      <c r="BB136" s="16">
        <f t="shared" si="749"/>
        <v>0</v>
      </c>
      <c r="BC136" s="8">
        <f t="shared" si="750"/>
        <v>0</v>
      </c>
      <c r="BD136" s="15">
        <f t="shared" si="751"/>
        <v>0</v>
      </c>
      <c r="BE136" s="154">
        <f t="shared" si="752"/>
        <v>0</v>
      </c>
      <c r="BF136" s="154">
        <f t="shared" si="753"/>
        <v>0</v>
      </c>
      <c r="BG136" s="154">
        <f t="shared" si="754"/>
        <v>0</v>
      </c>
      <c r="BH136" s="154">
        <f t="shared" si="755"/>
        <v>0</v>
      </c>
      <c r="BI136" s="155">
        <f t="shared" si="756"/>
        <v>0</v>
      </c>
      <c r="BJ136" s="16">
        <f t="shared" si="757"/>
        <v>0</v>
      </c>
      <c r="BK136" s="8">
        <f t="shared" si="758"/>
        <v>0</v>
      </c>
      <c r="BL136" s="15">
        <f t="shared" si="759"/>
        <v>0</v>
      </c>
      <c r="BM136" s="154">
        <f t="shared" si="760"/>
        <v>0</v>
      </c>
      <c r="BN136" s="154">
        <f t="shared" si="761"/>
        <v>0</v>
      </c>
      <c r="BO136" s="154">
        <f t="shared" si="762"/>
        <v>0</v>
      </c>
      <c r="BP136" s="154">
        <f t="shared" si="763"/>
        <v>0</v>
      </c>
      <c r="BQ136" s="155">
        <f t="shared" si="764"/>
        <v>0</v>
      </c>
      <c r="BR136" s="16">
        <f t="shared" si="765"/>
        <v>0</v>
      </c>
      <c r="BS136" s="213">
        <f t="shared" si="738"/>
        <v>0</v>
      </c>
    </row>
    <row r="137" spans="1:72" ht="36" customHeight="1" thickBot="1" x14ac:dyDescent="0.3">
      <c r="A137" s="94" t="s">
        <v>34</v>
      </c>
      <c r="B137" s="108" t="s">
        <v>142</v>
      </c>
      <c r="C137" s="108" t="s">
        <v>143</v>
      </c>
      <c r="D137" s="96" t="s">
        <v>87</v>
      </c>
      <c r="E137" s="95" t="s">
        <v>86</v>
      </c>
      <c r="F137" s="97" t="s">
        <v>14</v>
      </c>
      <c r="G137" s="21">
        <f t="shared" si="766"/>
        <v>0</v>
      </c>
      <c r="H137" s="22"/>
      <c r="I137" s="23"/>
      <c r="J137" s="24"/>
      <c r="K137" s="24"/>
      <c r="L137" s="24"/>
      <c r="M137" s="25"/>
      <c r="N137" s="29">
        <f t="shared" si="740"/>
        <v>0</v>
      </c>
      <c r="O137" s="21">
        <f t="shared" si="741"/>
        <v>0</v>
      </c>
      <c r="P137" s="26"/>
      <c r="Q137" s="137"/>
      <c r="R137" s="138"/>
      <c r="S137" s="138"/>
      <c r="T137" s="138"/>
      <c r="U137" s="139"/>
      <c r="V137" s="52">
        <f t="shared" si="742"/>
        <v>0</v>
      </c>
      <c r="W137" s="21">
        <f t="shared" si="743"/>
        <v>0</v>
      </c>
      <c r="X137" s="22"/>
      <c r="Y137" s="23"/>
      <c r="Z137" s="24"/>
      <c r="AA137" s="24"/>
      <c r="AB137" s="24"/>
      <c r="AC137" s="25"/>
      <c r="AD137" s="29">
        <f t="shared" si="744"/>
        <v>0</v>
      </c>
      <c r="AE137" s="21">
        <f t="shared" si="745"/>
        <v>0</v>
      </c>
      <c r="AF137" s="22"/>
      <c r="AG137" s="23"/>
      <c r="AH137" s="24"/>
      <c r="AI137" s="24"/>
      <c r="AJ137" s="24"/>
      <c r="AK137" s="25"/>
      <c r="AL137" s="52">
        <f t="shared" si="746"/>
        <v>0</v>
      </c>
      <c r="AM137" s="21">
        <f t="shared" si="747"/>
        <v>0</v>
      </c>
      <c r="AN137" s="22"/>
      <c r="AO137" s="137"/>
      <c r="AP137" s="138"/>
      <c r="AQ137" s="138"/>
      <c r="AR137" s="138"/>
      <c r="AS137" s="139"/>
      <c r="AT137" s="52">
        <f t="shared" si="739"/>
        <v>0</v>
      </c>
      <c r="AU137" s="21">
        <f t="shared" si="748"/>
        <v>0</v>
      </c>
      <c r="AV137" s="22"/>
      <c r="AW137" s="27"/>
      <c r="AX137" s="24"/>
      <c r="AY137" s="24"/>
      <c r="AZ137" s="24"/>
      <c r="BA137" s="25"/>
      <c r="BB137" s="29">
        <f t="shared" si="749"/>
        <v>0</v>
      </c>
      <c r="BC137" s="21">
        <f t="shared" si="750"/>
        <v>0</v>
      </c>
      <c r="BD137" s="28">
        <f t="shared" si="751"/>
        <v>0</v>
      </c>
      <c r="BE137" s="156">
        <f t="shared" si="752"/>
        <v>0</v>
      </c>
      <c r="BF137" s="156">
        <f t="shared" si="753"/>
        <v>0</v>
      </c>
      <c r="BG137" s="156">
        <f t="shared" si="754"/>
        <v>0</v>
      </c>
      <c r="BH137" s="156">
        <f t="shared" si="755"/>
        <v>0</v>
      </c>
      <c r="BI137" s="157">
        <f t="shared" si="756"/>
        <v>0</v>
      </c>
      <c r="BJ137" s="29">
        <f t="shared" si="757"/>
        <v>0</v>
      </c>
      <c r="BK137" s="21">
        <f t="shared" si="758"/>
        <v>0</v>
      </c>
      <c r="BL137" s="28">
        <f t="shared" si="759"/>
        <v>0</v>
      </c>
      <c r="BM137" s="156">
        <f t="shared" si="760"/>
        <v>0</v>
      </c>
      <c r="BN137" s="156">
        <f t="shared" si="761"/>
        <v>0</v>
      </c>
      <c r="BO137" s="156">
        <f t="shared" si="762"/>
        <v>0</v>
      </c>
      <c r="BP137" s="156">
        <f t="shared" si="763"/>
        <v>0</v>
      </c>
      <c r="BQ137" s="157">
        <f t="shared" si="764"/>
        <v>0</v>
      </c>
      <c r="BR137" s="29">
        <f t="shared" si="765"/>
        <v>0</v>
      </c>
      <c r="BS137" s="213">
        <f t="shared" si="738"/>
        <v>0</v>
      </c>
    </row>
    <row r="138" spans="1:72" ht="36" customHeight="1" thickTop="1" thickBot="1" x14ac:dyDescent="0.3">
      <c r="A138" s="426" t="s">
        <v>144</v>
      </c>
      <c r="B138" s="426"/>
      <c r="C138" s="426"/>
      <c r="D138" s="426"/>
      <c r="E138" s="426"/>
      <c r="F138" s="426"/>
      <c r="G138" s="30">
        <f t="shared" ref="G138:AL138" si="767">SUM(G97:G137)</f>
        <v>0</v>
      </c>
      <c r="H138" s="30">
        <f t="shared" si="767"/>
        <v>0</v>
      </c>
      <c r="I138" s="132">
        <f t="shared" si="767"/>
        <v>0</v>
      </c>
      <c r="J138" s="132">
        <f t="shared" si="767"/>
        <v>0</v>
      </c>
      <c r="K138" s="132">
        <f t="shared" si="767"/>
        <v>0</v>
      </c>
      <c r="L138" s="132">
        <f t="shared" si="767"/>
        <v>0</v>
      </c>
      <c r="M138" s="132">
        <f t="shared" si="767"/>
        <v>0</v>
      </c>
      <c r="N138" s="30">
        <f t="shared" si="767"/>
        <v>0</v>
      </c>
      <c r="O138" s="30">
        <f t="shared" si="767"/>
        <v>0</v>
      </c>
      <c r="P138" s="30">
        <f t="shared" si="767"/>
        <v>0</v>
      </c>
      <c r="Q138" s="132">
        <f t="shared" si="767"/>
        <v>0</v>
      </c>
      <c r="R138" s="132">
        <f t="shared" si="767"/>
        <v>0</v>
      </c>
      <c r="S138" s="132">
        <f t="shared" si="767"/>
        <v>0</v>
      </c>
      <c r="T138" s="132">
        <f t="shared" si="767"/>
        <v>0</v>
      </c>
      <c r="U138" s="132">
        <f t="shared" si="767"/>
        <v>0</v>
      </c>
      <c r="V138" s="30">
        <f t="shared" si="767"/>
        <v>0</v>
      </c>
      <c r="W138" s="30">
        <f t="shared" si="767"/>
        <v>0</v>
      </c>
      <c r="X138" s="30">
        <f t="shared" si="767"/>
        <v>0</v>
      </c>
      <c r="Y138" s="132">
        <f t="shared" si="767"/>
        <v>0</v>
      </c>
      <c r="Z138" s="132">
        <f t="shared" si="767"/>
        <v>0</v>
      </c>
      <c r="AA138" s="132">
        <f t="shared" si="767"/>
        <v>0</v>
      </c>
      <c r="AB138" s="132">
        <f t="shared" si="767"/>
        <v>0</v>
      </c>
      <c r="AC138" s="132">
        <f t="shared" si="767"/>
        <v>0</v>
      </c>
      <c r="AD138" s="30">
        <f t="shared" si="767"/>
        <v>0</v>
      </c>
      <c r="AE138" s="30">
        <f t="shared" si="767"/>
        <v>0</v>
      </c>
      <c r="AF138" s="30">
        <f t="shared" si="767"/>
        <v>0</v>
      </c>
      <c r="AG138" s="132">
        <f t="shared" si="767"/>
        <v>0</v>
      </c>
      <c r="AH138" s="132">
        <f t="shared" si="767"/>
        <v>0</v>
      </c>
      <c r="AI138" s="132">
        <f t="shared" si="767"/>
        <v>0</v>
      </c>
      <c r="AJ138" s="132">
        <f t="shared" si="767"/>
        <v>0</v>
      </c>
      <c r="AK138" s="132">
        <f t="shared" si="767"/>
        <v>0</v>
      </c>
      <c r="AL138" s="30">
        <f t="shared" si="767"/>
        <v>0</v>
      </c>
      <c r="AM138" s="30">
        <f t="shared" ref="AM138:BR138" si="768">SUM(AM97:AM137)</f>
        <v>0</v>
      </c>
      <c r="AN138" s="30">
        <f t="shared" si="768"/>
        <v>0</v>
      </c>
      <c r="AO138" s="132">
        <f t="shared" si="768"/>
        <v>0</v>
      </c>
      <c r="AP138" s="132">
        <f t="shared" si="768"/>
        <v>0</v>
      </c>
      <c r="AQ138" s="132">
        <f t="shared" si="768"/>
        <v>0</v>
      </c>
      <c r="AR138" s="132">
        <f t="shared" si="768"/>
        <v>0</v>
      </c>
      <c r="AS138" s="132">
        <f t="shared" si="768"/>
        <v>0</v>
      </c>
      <c r="AT138" s="30">
        <f t="shared" si="768"/>
        <v>0</v>
      </c>
      <c r="AU138" s="30">
        <f t="shared" si="768"/>
        <v>0</v>
      </c>
      <c r="AV138" s="30">
        <f t="shared" si="768"/>
        <v>0</v>
      </c>
      <c r="AW138" s="132">
        <f t="shared" si="768"/>
        <v>0</v>
      </c>
      <c r="AX138" s="132">
        <f t="shared" si="768"/>
        <v>0</v>
      </c>
      <c r="AY138" s="132">
        <f t="shared" si="768"/>
        <v>0</v>
      </c>
      <c r="AZ138" s="132">
        <f t="shared" si="768"/>
        <v>0</v>
      </c>
      <c r="BA138" s="132">
        <f t="shared" si="768"/>
        <v>0</v>
      </c>
      <c r="BB138" s="30">
        <f t="shared" si="768"/>
        <v>0</v>
      </c>
      <c r="BC138" s="30">
        <f t="shared" si="768"/>
        <v>0</v>
      </c>
      <c r="BD138" s="30">
        <f t="shared" si="768"/>
        <v>0</v>
      </c>
      <c r="BE138" s="132">
        <f t="shared" si="768"/>
        <v>0</v>
      </c>
      <c r="BF138" s="132">
        <f t="shared" si="768"/>
        <v>0</v>
      </c>
      <c r="BG138" s="132">
        <f t="shared" si="768"/>
        <v>0</v>
      </c>
      <c r="BH138" s="132">
        <f t="shared" si="768"/>
        <v>0</v>
      </c>
      <c r="BI138" s="132">
        <f t="shared" si="768"/>
        <v>0</v>
      </c>
      <c r="BJ138" s="30">
        <f t="shared" si="768"/>
        <v>0</v>
      </c>
      <c r="BK138" s="30">
        <f t="shared" si="768"/>
        <v>0</v>
      </c>
      <c r="BL138" s="30">
        <f t="shared" si="768"/>
        <v>0</v>
      </c>
      <c r="BM138" s="132">
        <f t="shared" si="768"/>
        <v>0</v>
      </c>
      <c r="BN138" s="132">
        <f t="shared" si="768"/>
        <v>0</v>
      </c>
      <c r="BO138" s="132">
        <f t="shared" si="768"/>
        <v>0</v>
      </c>
      <c r="BP138" s="132">
        <f t="shared" si="768"/>
        <v>0</v>
      </c>
      <c r="BQ138" s="132">
        <f t="shared" si="768"/>
        <v>0</v>
      </c>
      <c r="BR138" s="30">
        <f t="shared" si="768"/>
        <v>0</v>
      </c>
      <c r="BS138" s="213">
        <f t="shared" si="738"/>
        <v>0</v>
      </c>
    </row>
    <row r="139" spans="1:72" ht="30" customHeight="1" thickTop="1" thickBot="1" x14ac:dyDescent="0.3">
      <c r="A139" s="397" t="s">
        <v>224</v>
      </c>
      <c r="B139" s="398"/>
      <c r="C139" s="170"/>
      <c r="D139" s="170"/>
      <c r="E139" s="180"/>
      <c r="F139" s="61" t="s">
        <v>33</v>
      </c>
      <c r="G139" s="62">
        <f t="shared" ref="G139:AL139" si="769">SUM(G96,G138)</f>
        <v>25</v>
      </c>
      <c r="H139" s="63">
        <f t="shared" si="769"/>
        <v>25</v>
      </c>
      <c r="I139" s="133">
        <f t="shared" si="769"/>
        <v>0</v>
      </c>
      <c r="J139" s="133">
        <f t="shared" si="769"/>
        <v>0</v>
      </c>
      <c r="K139" s="133">
        <f t="shared" si="769"/>
        <v>0</v>
      </c>
      <c r="L139" s="133">
        <f t="shared" si="769"/>
        <v>0</v>
      </c>
      <c r="M139" s="133">
        <f t="shared" si="769"/>
        <v>0</v>
      </c>
      <c r="N139" s="63">
        <f t="shared" si="769"/>
        <v>0</v>
      </c>
      <c r="O139" s="63">
        <f t="shared" si="769"/>
        <v>35</v>
      </c>
      <c r="P139" s="63">
        <f t="shared" si="769"/>
        <v>35</v>
      </c>
      <c r="Q139" s="133">
        <f t="shared" si="769"/>
        <v>0</v>
      </c>
      <c r="R139" s="133">
        <f t="shared" si="769"/>
        <v>0</v>
      </c>
      <c r="S139" s="133">
        <f t="shared" si="769"/>
        <v>0</v>
      </c>
      <c r="T139" s="133">
        <f t="shared" si="769"/>
        <v>0</v>
      </c>
      <c r="U139" s="133">
        <f t="shared" si="769"/>
        <v>0</v>
      </c>
      <c r="V139" s="63">
        <f t="shared" si="769"/>
        <v>0</v>
      </c>
      <c r="W139" s="63">
        <f t="shared" si="769"/>
        <v>31</v>
      </c>
      <c r="X139" s="63">
        <f t="shared" si="769"/>
        <v>31</v>
      </c>
      <c r="Y139" s="133">
        <f t="shared" si="769"/>
        <v>0</v>
      </c>
      <c r="Z139" s="133">
        <f t="shared" si="769"/>
        <v>0</v>
      </c>
      <c r="AA139" s="133">
        <f t="shared" si="769"/>
        <v>0</v>
      </c>
      <c r="AB139" s="133">
        <f t="shared" si="769"/>
        <v>0</v>
      </c>
      <c r="AC139" s="133">
        <f t="shared" si="769"/>
        <v>0</v>
      </c>
      <c r="AD139" s="63">
        <f t="shared" si="769"/>
        <v>0</v>
      </c>
      <c r="AE139" s="63">
        <f t="shared" si="769"/>
        <v>40</v>
      </c>
      <c r="AF139" s="63">
        <f t="shared" si="769"/>
        <v>40</v>
      </c>
      <c r="AG139" s="133">
        <f t="shared" si="769"/>
        <v>0</v>
      </c>
      <c r="AH139" s="133">
        <f t="shared" si="769"/>
        <v>0</v>
      </c>
      <c r="AI139" s="133">
        <f t="shared" si="769"/>
        <v>0</v>
      </c>
      <c r="AJ139" s="133">
        <f t="shared" si="769"/>
        <v>0</v>
      </c>
      <c r="AK139" s="133">
        <f t="shared" si="769"/>
        <v>0</v>
      </c>
      <c r="AL139" s="63">
        <f t="shared" si="769"/>
        <v>0</v>
      </c>
      <c r="AM139" s="63">
        <f t="shared" ref="AM139:BR139" si="770">SUM(AM96,AM138)</f>
        <v>26</v>
      </c>
      <c r="AN139" s="63">
        <f t="shared" si="770"/>
        <v>26</v>
      </c>
      <c r="AO139" s="133">
        <f t="shared" si="770"/>
        <v>0</v>
      </c>
      <c r="AP139" s="133">
        <f t="shared" si="770"/>
        <v>0</v>
      </c>
      <c r="AQ139" s="133">
        <f t="shared" si="770"/>
        <v>0</v>
      </c>
      <c r="AR139" s="133">
        <f t="shared" si="770"/>
        <v>0</v>
      </c>
      <c r="AS139" s="133">
        <f t="shared" si="770"/>
        <v>0</v>
      </c>
      <c r="AT139" s="63">
        <f t="shared" si="770"/>
        <v>0</v>
      </c>
      <c r="AU139" s="63">
        <f t="shared" si="770"/>
        <v>32</v>
      </c>
      <c r="AV139" s="63">
        <f t="shared" si="770"/>
        <v>32</v>
      </c>
      <c r="AW139" s="63">
        <f t="shared" si="770"/>
        <v>0</v>
      </c>
      <c r="AX139" s="63">
        <f t="shared" si="770"/>
        <v>0</v>
      </c>
      <c r="AY139" s="63">
        <f t="shared" si="770"/>
        <v>0</v>
      </c>
      <c r="AZ139" s="63">
        <f t="shared" si="770"/>
        <v>0</v>
      </c>
      <c r="BA139" s="63">
        <f t="shared" si="770"/>
        <v>0</v>
      </c>
      <c r="BB139" s="63">
        <f t="shared" si="770"/>
        <v>0</v>
      </c>
      <c r="BC139" s="63">
        <f t="shared" si="770"/>
        <v>82</v>
      </c>
      <c r="BD139" s="63">
        <f t="shared" si="770"/>
        <v>82</v>
      </c>
      <c r="BE139" s="133">
        <f t="shared" si="770"/>
        <v>0</v>
      </c>
      <c r="BF139" s="133">
        <f t="shared" si="770"/>
        <v>0</v>
      </c>
      <c r="BG139" s="133">
        <f t="shared" si="770"/>
        <v>0</v>
      </c>
      <c r="BH139" s="133">
        <f t="shared" si="770"/>
        <v>0</v>
      </c>
      <c r="BI139" s="133">
        <f t="shared" si="770"/>
        <v>0</v>
      </c>
      <c r="BJ139" s="63">
        <f t="shared" si="770"/>
        <v>0</v>
      </c>
      <c r="BK139" s="63">
        <f t="shared" si="770"/>
        <v>107</v>
      </c>
      <c r="BL139" s="63">
        <f t="shared" si="770"/>
        <v>107</v>
      </c>
      <c r="BM139" s="133">
        <f t="shared" si="770"/>
        <v>0</v>
      </c>
      <c r="BN139" s="133">
        <f t="shared" si="770"/>
        <v>0</v>
      </c>
      <c r="BO139" s="133">
        <f t="shared" si="770"/>
        <v>0</v>
      </c>
      <c r="BP139" s="133">
        <f t="shared" si="770"/>
        <v>0</v>
      </c>
      <c r="BQ139" s="133">
        <f t="shared" si="770"/>
        <v>0</v>
      </c>
      <c r="BR139" s="63">
        <f t="shared" si="770"/>
        <v>0</v>
      </c>
      <c r="BS139" s="213">
        <f t="shared" si="738"/>
        <v>0</v>
      </c>
    </row>
    <row r="140" spans="1:72" ht="30" customHeight="1" thickBot="1" x14ac:dyDescent="0.3">
      <c r="F140" s="399" t="s">
        <v>31</v>
      </c>
      <c r="G140" s="64" t="s">
        <v>22</v>
      </c>
      <c r="H140" s="427" t="s">
        <v>25</v>
      </c>
      <c r="I140" s="429">
        <v>100</v>
      </c>
      <c r="J140" s="429"/>
      <c r="K140" s="421" t="s">
        <v>26</v>
      </c>
      <c r="L140" s="419">
        <f>+H139/G139</f>
        <v>1</v>
      </c>
      <c r="M140" s="65"/>
      <c r="N140" s="66"/>
      <c r="O140" s="64" t="s">
        <v>22</v>
      </c>
      <c r="P140" s="427" t="s">
        <v>25</v>
      </c>
      <c r="Q140" s="429">
        <v>100</v>
      </c>
      <c r="R140" s="429"/>
      <c r="S140" s="421" t="s">
        <v>26</v>
      </c>
      <c r="T140" s="419">
        <f>+P139/O139</f>
        <v>1</v>
      </c>
      <c r="U140" s="65"/>
      <c r="V140" s="66"/>
      <c r="W140" s="64" t="s">
        <v>22</v>
      </c>
      <c r="X140" s="427" t="s">
        <v>25</v>
      </c>
      <c r="Y140" s="429">
        <v>100</v>
      </c>
      <c r="Z140" s="429"/>
      <c r="AA140" s="421" t="s">
        <v>26</v>
      </c>
      <c r="AB140" s="419">
        <f>+X139/W139</f>
        <v>1</v>
      </c>
      <c r="AC140" s="67"/>
      <c r="AD140" s="68"/>
      <c r="AE140" s="64" t="s">
        <v>22</v>
      </c>
      <c r="AF140" s="427" t="s">
        <v>25</v>
      </c>
      <c r="AG140" s="429">
        <v>100</v>
      </c>
      <c r="AH140" s="429"/>
      <c r="AI140" s="421" t="s">
        <v>26</v>
      </c>
      <c r="AJ140" s="419">
        <f>+AF139/AE139</f>
        <v>1</v>
      </c>
      <c r="AK140" s="67"/>
      <c r="AL140" s="68"/>
      <c r="AM140" s="64" t="s">
        <v>22</v>
      </c>
      <c r="AN140" s="427" t="s">
        <v>25</v>
      </c>
      <c r="AO140" s="429">
        <v>100</v>
      </c>
      <c r="AP140" s="429"/>
      <c r="AQ140" s="421" t="s">
        <v>26</v>
      </c>
      <c r="AR140" s="419">
        <f>+AN139/AM139</f>
        <v>1</v>
      </c>
      <c r="AS140" s="67"/>
      <c r="AT140" s="69"/>
      <c r="AU140" s="64" t="s">
        <v>22</v>
      </c>
      <c r="AV140" s="427" t="s">
        <v>25</v>
      </c>
      <c r="AW140" s="429">
        <v>100</v>
      </c>
      <c r="AX140" s="429"/>
      <c r="AY140" s="421" t="s">
        <v>26</v>
      </c>
      <c r="AZ140" s="419">
        <f>+AV139/AU139</f>
        <v>1</v>
      </c>
      <c r="BA140" s="67"/>
      <c r="BB140" s="69"/>
      <c r="BC140" s="64" t="s">
        <v>22</v>
      </c>
      <c r="BD140" s="427" t="s">
        <v>25</v>
      </c>
      <c r="BE140" s="429">
        <v>100</v>
      </c>
      <c r="BF140" s="429"/>
      <c r="BG140" s="421" t="s">
        <v>26</v>
      </c>
      <c r="BH140" s="419">
        <f>+BD139/BC139</f>
        <v>1</v>
      </c>
      <c r="BI140" s="67"/>
      <c r="BJ140" s="69"/>
      <c r="BK140" s="64" t="s">
        <v>22</v>
      </c>
      <c r="BL140" s="427" t="s">
        <v>25</v>
      </c>
      <c r="BM140" s="429">
        <v>100</v>
      </c>
      <c r="BN140" s="429"/>
      <c r="BO140" s="421" t="s">
        <v>26</v>
      </c>
      <c r="BP140" s="419">
        <f>+BL139/BK139</f>
        <v>1</v>
      </c>
      <c r="BQ140" s="67"/>
      <c r="BR140" s="69"/>
    </row>
    <row r="141" spans="1:72" ht="30" customHeight="1" thickBot="1" x14ac:dyDescent="0.3">
      <c r="F141" s="400"/>
      <c r="G141" s="70" t="s">
        <v>21</v>
      </c>
      <c r="H141" s="428"/>
      <c r="I141" s="430"/>
      <c r="J141" s="430"/>
      <c r="K141" s="422"/>
      <c r="L141" s="420"/>
      <c r="M141" s="71"/>
      <c r="N141" s="72"/>
      <c r="O141" s="70" t="s">
        <v>21</v>
      </c>
      <c r="P141" s="428"/>
      <c r="Q141" s="430"/>
      <c r="R141" s="430"/>
      <c r="S141" s="422"/>
      <c r="T141" s="420"/>
      <c r="U141" s="71"/>
      <c r="V141" s="72"/>
      <c r="W141" s="70" t="s">
        <v>21</v>
      </c>
      <c r="X141" s="428"/>
      <c r="Y141" s="430"/>
      <c r="Z141" s="430"/>
      <c r="AA141" s="422"/>
      <c r="AB141" s="420"/>
      <c r="AC141" s="73"/>
      <c r="AD141" s="74"/>
      <c r="AE141" s="70" t="s">
        <v>21</v>
      </c>
      <c r="AF141" s="428"/>
      <c r="AG141" s="430"/>
      <c r="AH141" s="430"/>
      <c r="AI141" s="422"/>
      <c r="AJ141" s="420"/>
      <c r="AK141" s="73"/>
      <c r="AL141" s="74"/>
      <c r="AM141" s="70" t="s">
        <v>21</v>
      </c>
      <c r="AN141" s="428"/>
      <c r="AO141" s="430"/>
      <c r="AP141" s="430"/>
      <c r="AQ141" s="422"/>
      <c r="AR141" s="420"/>
      <c r="AS141" s="73"/>
      <c r="AT141" s="74"/>
      <c r="AU141" s="70" t="s">
        <v>21</v>
      </c>
      <c r="AV141" s="428"/>
      <c r="AW141" s="430"/>
      <c r="AX141" s="430"/>
      <c r="AY141" s="422"/>
      <c r="AZ141" s="420"/>
      <c r="BA141" s="73"/>
      <c r="BB141" s="74"/>
      <c r="BC141" s="70" t="s">
        <v>21</v>
      </c>
      <c r="BD141" s="428"/>
      <c r="BE141" s="430"/>
      <c r="BF141" s="430"/>
      <c r="BG141" s="422"/>
      <c r="BH141" s="420"/>
      <c r="BI141" s="73"/>
      <c r="BJ141" s="74"/>
      <c r="BK141" s="70" t="s">
        <v>21</v>
      </c>
      <c r="BL141" s="428"/>
      <c r="BM141" s="430"/>
      <c r="BN141" s="430"/>
      <c r="BO141" s="422"/>
      <c r="BP141" s="420"/>
      <c r="BQ141" s="73"/>
      <c r="BR141" s="74"/>
      <c r="BT141" s="175"/>
    </row>
    <row r="142" spans="1:72" ht="30" customHeight="1" thickBot="1" x14ac:dyDescent="0.3">
      <c r="F142" s="399" t="s">
        <v>32</v>
      </c>
      <c r="G142" s="75" t="s">
        <v>27</v>
      </c>
      <c r="H142" s="431" t="s">
        <v>25</v>
      </c>
      <c r="I142" s="429">
        <v>100</v>
      </c>
      <c r="J142" s="429"/>
      <c r="K142" s="421" t="s">
        <v>26</v>
      </c>
      <c r="L142" s="433">
        <f>+N139/G139</f>
        <v>0</v>
      </c>
      <c r="M142" s="76"/>
      <c r="N142" s="77"/>
      <c r="O142" s="75" t="s">
        <v>27</v>
      </c>
      <c r="P142" s="431" t="s">
        <v>25</v>
      </c>
      <c r="Q142" s="429">
        <v>100</v>
      </c>
      <c r="R142" s="429"/>
      <c r="S142" s="421" t="s">
        <v>26</v>
      </c>
      <c r="T142" s="433">
        <f>+V139/O139</f>
        <v>0</v>
      </c>
      <c r="U142" s="76"/>
      <c r="V142" s="77"/>
      <c r="W142" s="75" t="s">
        <v>27</v>
      </c>
      <c r="X142" s="431" t="s">
        <v>25</v>
      </c>
      <c r="Y142" s="429">
        <v>100</v>
      </c>
      <c r="Z142" s="429"/>
      <c r="AA142" s="421" t="s">
        <v>26</v>
      </c>
      <c r="AB142" s="419">
        <f>+AD139/W139</f>
        <v>0</v>
      </c>
      <c r="AC142" s="76"/>
      <c r="AD142" s="77"/>
      <c r="AE142" s="75" t="s">
        <v>27</v>
      </c>
      <c r="AF142" s="431" t="s">
        <v>25</v>
      </c>
      <c r="AG142" s="429">
        <v>100</v>
      </c>
      <c r="AH142" s="429"/>
      <c r="AI142" s="421" t="s">
        <v>26</v>
      </c>
      <c r="AJ142" s="419">
        <f>+AL139/AE139</f>
        <v>0</v>
      </c>
      <c r="AK142" s="76"/>
      <c r="AL142" s="77"/>
      <c r="AM142" s="75" t="s">
        <v>27</v>
      </c>
      <c r="AN142" s="431" t="s">
        <v>25</v>
      </c>
      <c r="AO142" s="429">
        <v>100</v>
      </c>
      <c r="AP142" s="429"/>
      <c r="AQ142" s="421" t="s">
        <v>26</v>
      </c>
      <c r="AR142" s="419">
        <f>+AT139/AM139</f>
        <v>0</v>
      </c>
      <c r="AS142" s="76"/>
      <c r="AT142" s="77"/>
      <c r="AU142" s="75" t="s">
        <v>27</v>
      </c>
      <c r="AV142" s="431" t="s">
        <v>25</v>
      </c>
      <c r="AW142" s="429">
        <v>100</v>
      </c>
      <c r="AX142" s="429"/>
      <c r="AY142" s="421" t="s">
        <v>26</v>
      </c>
      <c r="AZ142" s="419">
        <f>+BB139/AU139</f>
        <v>0</v>
      </c>
      <c r="BA142" s="76"/>
      <c r="BB142" s="77"/>
      <c r="BC142" s="75" t="s">
        <v>27</v>
      </c>
      <c r="BD142" s="431" t="s">
        <v>25</v>
      </c>
      <c r="BE142" s="429">
        <v>100</v>
      </c>
      <c r="BF142" s="429"/>
      <c r="BG142" s="421" t="s">
        <v>26</v>
      </c>
      <c r="BH142" s="419">
        <f>+BJ139/BC139</f>
        <v>0</v>
      </c>
      <c r="BI142" s="76"/>
      <c r="BJ142" s="77"/>
      <c r="BK142" s="75" t="s">
        <v>27</v>
      </c>
      <c r="BL142" s="431" t="s">
        <v>25</v>
      </c>
      <c r="BM142" s="429">
        <v>100</v>
      </c>
      <c r="BN142" s="429"/>
      <c r="BO142" s="421" t="s">
        <v>26</v>
      </c>
      <c r="BP142" s="419">
        <f>+BR139/BK139</f>
        <v>0</v>
      </c>
      <c r="BQ142" s="76"/>
      <c r="BR142" s="77"/>
    </row>
    <row r="143" spans="1:72" ht="30" customHeight="1" thickBot="1" x14ac:dyDescent="0.3">
      <c r="F143" s="400"/>
      <c r="G143" s="70" t="s">
        <v>21</v>
      </c>
      <c r="H143" s="432"/>
      <c r="I143" s="430"/>
      <c r="J143" s="430"/>
      <c r="K143" s="422"/>
      <c r="L143" s="434"/>
      <c r="M143" s="73"/>
      <c r="N143" s="74"/>
      <c r="O143" s="70" t="s">
        <v>21</v>
      </c>
      <c r="P143" s="432"/>
      <c r="Q143" s="430"/>
      <c r="R143" s="430"/>
      <c r="S143" s="422"/>
      <c r="T143" s="434"/>
      <c r="U143" s="73"/>
      <c r="V143" s="74"/>
      <c r="W143" s="70" t="s">
        <v>21</v>
      </c>
      <c r="X143" s="432"/>
      <c r="Y143" s="430"/>
      <c r="Z143" s="430"/>
      <c r="AA143" s="422"/>
      <c r="AB143" s="420"/>
      <c r="AC143" s="73"/>
      <c r="AD143" s="74"/>
      <c r="AE143" s="70" t="s">
        <v>21</v>
      </c>
      <c r="AF143" s="432"/>
      <c r="AG143" s="430"/>
      <c r="AH143" s="430"/>
      <c r="AI143" s="422"/>
      <c r="AJ143" s="420"/>
      <c r="AK143" s="73"/>
      <c r="AL143" s="74"/>
      <c r="AM143" s="70" t="s">
        <v>21</v>
      </c>
      <c r="AN143" s="432"/>
      <c r="AO143" s="430"/>
      <c r="AP143" s="430"/>
      <c r="AQ143" s="422"/>
      <c r="AR143" s="420"/>
      <c r="AS143" s="73"/>
      <c r="AT143" s="74"/>
      <c r="AU143" s="70" t="s">
        <v>21</v>
      </c>
      <c r="AV143" s="432"/>
      <c r="AW143" s="430"/>
      <c r="AX143" s="430"/>
      <c r="AY143" s="422"/>
      <c r="AZ143" s="420"/>
      <c r="BA143" s="73"/>
      <c r="BB143" s="74"/>
      <c r="BC143" s="70" t="s">
        <v>21</v>
      </c>
      <c r="BD143" s="432"/>
      <c r="BE143" s="430"/>
      <c r="BF143" s="430"/>
      <c r="BG143" s="422"/>
      <c r="BH143" s="420"/>
      <c r="BI143" s="73"/>
      <c r="BJ143" s="74"/>
      <c r="BK143" s="70" t="s">
        <v>21</v>
      </c>
      <c r="BL143" s="432"/>
      <c r="BM143" s="430"/>
      <c r="BN143" s="430"/>
      <c r="BO143" s="422"/>
      <c r="BP143" s="420"/>
      <c r="BQ143" s="73"/>
      <c r="BR143" s="74"/>
    </row>
    <row r="144" spans="1:72" ht="15.75" customHeight="1" x14ac:dyDescent="0.25">
      <c r="BD144" s="19"/>
      <c r="BL144" s="19"/>
    </row>
    <row r="145" spans="1:64" ht="15.75" customHeight="1" x14ac:dyDescent="0.25">
      <c r="A145" t="s">
        <v>28</v>
      </c>
      <c r="Q145" s="180"/>
      <c r="R145" s="180"/>
      <c r="S145" s="180"/>
      <c r="T145" s="180"/>
      <c r="U145" s="180"/>
      <c r="V145" s="180"/>
      <c r="W145" s="180"/>
      <c r="X145" s="180"/>
      <c r="Y145" s="180"/>
      <c r="Z145" s="180"/>
      <c r="AA145" s="180"/>
      <c r="AB145" s="180"/>
      <c r="AC145" s="180"/>
      <c r="AD145" s="180"/>
      <c r="AE145" s="180"/>
      <c r="AF145" s="180"/>
      <c r="AG145" s="180"/>
      <c r="AH145" s="180"/>
      <c r="AI145" s="180"/>
      <c r="AJ145" s="180"/>
      <c r="AK145" s="180"/>
      <c r="AL145" s="180"/>
      <c r="AM145" s="180"/>
      <c r="AN145" s="180"/>
      <c r="AO145" s="180"/>
      <c r="AP145" s="180"/>
      <c r="AQ145" s="180"/>
      <c r="BC145" s="19"/>
      <c r="BD145" s="19"/>
      <c r="BE145" s="19"/>
      <c r="BF145" s="19"/>
      <c r="BG145" s="19"/>
      <c r="BH145" s="19"/>
      <c r="BI145" s="19"/>
      <c r="BJ145" s="19"/>
      <c r="BL145" s="19"/>
    </row>
    <row r="146" spans="1:64" ht="21" customHeight="1" x14ac:dyDescent="0.3">
      <c r="A146" t="s">
        <v>29</v>
      </c>
      <c r="Q146" s="470" t="s">
        <v>18</v>
      </c>
      <c r="R146" s="470"/>
      <c r="S146" s="470"/>
      <c r="T146" s="470"/>
      <c r="U146" s="470"/>
      <c r="V146" s="470"/>
      <c r="W146" s="470"/>
      <c r="X146" s="470"/>
      <c r="Y146" s="470"/>
      <c r="Z146" s="470"/>
      <c r="AA146" s="470"/>
      <c r="AB146" s="470"/>
      <c r="AC146" s="180"/>
      <c r="AD146" s="180"/>
      <c r="AE146" s="180"/>
      <c r="AF146" s="180"/>
      <c r="AG146" s="180"/>
      <c r="AH146" s="180"/>
      <c r="AI146" s="180"/>
      <c r="AJ146" s="180"/>
      <c r="AK146" s="180"/>
      <c r="AL146" s="180"/>
      <c r="AM146" s="185"/>
      <c r="AN146" s="180"/>
      <c r="AO146" s="180"/>
      <c r="AP146" s="180"/>
      <c r="AQ146" s="180"/>
      <c r="BC146" s="164"/>
      <c r="BD146" s="408"/>
      <c r="BE146" s="409"/>
      <c r="BF146" s="409"/>
      <c r="BG146" s="456"/>
      <c r="BH146" s="457"/>
      <c r="BI146" s="19"/>
      <c r="BJ146" s="19"/>
    </row>
    <row r="147" spans="1:64" ht="14.25" customHeight="1" thickBot="1" x14ac:dyDescent="0.35">
      <c r="A147" t="s">
        <v>30</v>
      </c>
      <c r="H147" t="s">
        <v>97</v>
      </c>
      <c r="Q147" s="180"/>
      <c r="R147" s="180"/>
      <c r="S147" s="180"/>
      <c r="T147" s="180"/>
      <c r="U147" s="180"/>
      <c r="V147" s="180"/>
      <c r="W147" s="198"/>
      <c r="X147" s="198"/>
      <c r="Y147" s="198"/>
      <c r="Z147" s="198"/>
      <c r="AA147" s="198"/>
      <c r="AB147" s="198"/>
      <c r="AC147" s="458"/>
      <c r="AD147" s="458"/>
      <c r="AE147" s="458"/>
      <c r="AF147" s="458"/>
      <c r="AG147" s="458"/>
      <c r="AH147" s="458"/>
      <c r="AI147" s="458"/>
      <c r="AJ147" s="458"/>
      <c r="AK147" s="458"/>
      <c r="AL147" s="458"/>
      <c r="AM147" s="458"/>
      <c r="AN147" s="458"/>
      <c r="AO147" s="458"/>
      <c r="AP147" s="458"/>
      <c r="AQ147" s="180"/>
      <c r="BC147" s="165"/>
      <c r="BD147" s="408"/>
      <c r="BE147" s="409"/>
      <c r="BF147" s="409"/>
      <c r="BG147" s="456"/>
      <c r="BH147" s="457"/>
    </row>
    <row r="148" spans="1:64" ht="21" customHeight="1" x14ac:dyDescent="0.25">
      <c r="Q148" s="180"/>
      <c r="R148" s="180"/>
      <c r="S148" s="180"/>
      <c r="T148" s="180"/>
      <c r="U148" s="180"/>
      <c r="V148" s="180"/>
      <c r="W148" s="180"/>
      <c r="X148" s="180"/>
      <c r="Y148" s="180"/>
      <c r="Z148" s="180"/>
      <c r="AA148" s="180"/>
      <c r="AB148" s="180"/>
      <c r="AC148" s="459"/>
      <c r="AD148" s="459"/>
      <c r="AE148" s="459"/>
      <c r="AF148" s="459"/>
      <c r="AG148" s="459"/>
      <c r="AH148" s="459"/>
      <c r="AI148" s="459"/>
      <c r="AJ148" s="459"/>
      <c r="AK148" s="459"/>
      <c r="AL148" s="459"/>
      <c r="AM148" s="459"/>
      <c r="AN148" s="459"/>
      <c r="AO148" s="459"/>
      <c r="AP148" s="459"/>
      <c r="AQ148" s="180"/>
      <c r="BC148" s="165"/>
      <c r="BD148" s="455"/>
      <c r="BE148" s="409"/>
      <c r="BF148" s="409"/>
      <c r="BG148" s="456"/>
      <c r="BH148" s="457"/>
    </row>
    <row r="149" spans="1:64" x14ac:dyDescent="0.25">
      <c r="Q149" s="180"/>
      <c r="R149" s="180"/>
      <c r="S149" s="180"/>
      <c r="T149" s="180"/>
      <c r="U149" s="180"/>
      <c r="V149" s="180"/>
      <c r="W149" s="180"/>
      <c r="X149" s="180"/>
      <c r="Y149" s="180"/>
      <c r="Z149" s="180"/>
      <c r="AA149" s="180"/>
      <c r="AB149" s="180"/>
      <c r="AC149" s="180"/>
      <c r="AD149" s="180"/>
      <c r="AE149" s="180"/>
      <c r="AF149" s="180"/>
      <c r="AG149" s="180"/>
      <c r="AH149" s="180"/>
      <c r="AI149" s="180"/>
      <c r="AJ149" s="180"/>
      <c r="AK149" s="180"/>
      <c r="AL149" s="180"/>
      <c r="AM149" s="180"/>
      <c r="AN149" s="180"/>
      <c r="AO149" s="180"/>
      <c r="AP149" s="180"/>
      <c r="AQ149" s="180"/>
      <c r="BC149" s="165"/>
      <c r="BD149" s="455"/>
      <c r="BE149" s="409"/>
      <c r="BF149" s="409"/>
      <c r="BG149" s="456"/>
      <c r="BH149" s="457"/>
    </row>
    <row r="150" spans="1:64" ht="30" customHeight="1" x14ac:dyDescent="0.3">
      <c r="Q150" s="470" t="s">
        <v>19</v>
      </c>
      <c r="R150" s="470"/>
      <c r="S150" s="470"/>
      <c r="T150" s="470"/>
      <c r="U150" s="470"/>
      <c r="V150" s="470"/>
      <c r="W150" s="470"/>
      <c r="X150" s="470"/>
      <c r="Y150" s="470"/>
      <c r="Z150" s="470"/>
      <c r="AA150" s="470"/>
      <c r="AB150" s="470"/>
      <c r="AC150" s="180"/>
      <c r="AD150" s="180"/>
      <c r="AE150" s="180"/>
      <c r="AF150" s="180"/>
      <c r="AG150" s="180"/>
      <c r="AH150" s="180"/>
      <c r="AI150" s="180"/>
      <c r="AJ150" s="180"/>
      <c r="AK150" s="180"/>
      <c r="AL150" s="180"/>
      <c r="AM150" s="180"/>
      <c r="AN150" s="180"/>
      <c r="AO150" s="180"/>
      <c r="AP150" s="180"/>
      <c r="AQ150" s="180"/>
    </row>
    <row r="151" spans="1:64" ht="19.5" thickBot="1" x14ac:dyDescent="0.35">
      <c r="Q151" s="180"/>
      <c r="R151" s="180"/>
      <c r="S151" s="180"/>
      <c r="T151" s="180"/>
      <c r="U151" s="180"/>
      <c r="V151" s="180"/>
      <c r="W151" s="186"/>
      <c r="X151" s="186"/>
      <c r="Y151" s="186"/>
      <c r="Z151" s="186"/>
      <c r="AA151" s="186"/>
      <c r="AB151" s="186"/>
      <c r="AC151" s="458"/>
      <c r="AD151" s="458"/>
      <c r="AE151" s="458"/>
      <c r="AF151" s="458"/>
      <c r="AG151" s="458"/>
      <c r="AH151" s="458"/>
      <c r="AI151" s="458"/>
      <c r="AJ151" s="458"/>
      <c r="AK151" s="458"/>
      <c r="AL151" s="458"/>
      <c r="AM151" s="458"/>
      <c r="AN151" s="458"/>
      <c r="AO151" s="458"/>
      <c r="AP151" s="458"/>
      <c r="AQ151" s="180"/>
    </row>
    <row r="152" spans="1:64" x14ac:dyDescent="0.25">
      <c r="Q152" s="180"/>
      <c r="R152" s="180"/>
      <c r="S152" s="180"/>
      <c r="T152" s="180"/>
      <c r="U152" s="180"/>
      <c r="V152" s="180"/>
      <c r="W152" s="180"/>
      <c r="X152" s="180"/>
      <c r="Y152" s="180"/>
      <c r="Z152" s="180"/>
      <c r="AA152" s="180"/>
      <c r="AB152" s="180"/>
      <c r="AC152" s="459"/>
      <c r="AD152" s="459"/>
      <c r="AE152" s="459"/>
      <c r="AF152" s="459"/>
      <c r="AG152" s="459"/>
      <c r="AH152" s="459"/>
      <c r="AI152" s="459"/>
      <c r="AJ152" s="459"/>
      <c r="AK152" s="459"/>
      <c r="AL152" s="459"/>
      <c r="AM152" s="459"/>
      <c r="AN152" s="459"/>
      <c r="AO152" s="459"/>
      <c r="AP152" s="459"/>
      <c r="AQ152" s="180"/>
    </row>
    <row r="153" spans="1:64" x14ac:dyDescent="0.25">
      <c r="Q153" s="180"/>
      <c r="R153" s="180"/>
      <c r="S153" s="180"/>
      <c r="T153" s="180"/>
      <c r="U153" s="180"/>
      <c r="V153" s="180"/>
      <c r="W153" s="180"/>
      <c r="X153" s="180"/>
      <c r="Y153" s="180"/>
      <c r="Z153" s="180"/>
      <c r="AA153" s="180"/>
      <c r="AB153" s="180"/>
      <c r="AC153" s="180"/>
      <c r="AD153" s="180"/>
      <c r="AE153" s="180"/>
      <c r="AF153" s="180"/>
      <c r="AG153" s="180"/>
      <c r="AH153" s="180"/>
      <c r="AI153" s="180"/>
      <c r="AJ153" s="180"/>
      <c r="AK153" s="180"/>
      <c r="AL153" s="180"/>
      <c r="AM153" s="180"/>
      <c r="AN153" s="180"/>
      <c r="AO153" s="180"/>
      <c r="AP153" s="180"/>
      <c r="AQ153" s="180"/>
      <c r="BK153" t="s">
        <v>97</v>
      </c>
    </row>
    <row r="154" spans="1:64" x14ac:dyDescent="0.25">
      <c r="Q154" s="180"/>
      <c r="R154" s="180"/>
      <c r="S154" s="180"/>
      <c r="T154" s="180"/>
      <c r="U154" s="180"/>
      <c r="V154" s="180"/>
      <c r="W154" s="180"/>
      <c r="X154" s="180"/>
      <c r="Y154" s="180"/>
      <c r="Z154" s="180"/>
      <c r="AA154" s="180"/>
      <c r="AB154" s="180"/>
      <c r="AC154" s="180"/>
      <c r="AD154" s="180"/>
      <c r="AE154" s="180"/>
      <c r="AF154" s="180"/>
      <c r="AG154" s="180"/>
      <c r="AH154" s="180"/>
      <c r="AI154" s="180"/>
      <c r="AJ154" s="180"/>
      <c r="AK154" s="180"/>
      <c r="AL154" s="180"/>
      <c r="AM154" s="180"/>
      <c r="AN154" s="180"/>
      <c r="AO154" s="180"/>
      <c r="AP154" s="180"/>
      <c r="AQ154" s="180"/>
    </row>
    <row r="155" spans="1:64" x14ac:dyDescent="0.25">
      <c r="Q155" s="180"/>
      <c r="R155" s="180"/>
      <c r="S155" s="180"/>
      <c r="T155" s="180"/>
      <c r="U155" s="180"/>
      <c r="V155" s="180"/>
      <c r="W155" s="180"/>
      <c r="X155" s="180"/>
      <c r="Y155" s="180"/>
      <c r="Z155" s="180"/>
      <c r="AA155" s="180"/>
      <c r="AB155" s="180"/>
      <c r="AC155" s="180"/>
      <c r="AD155" s="180"/>
      <c r="AE155" s="180"/>
      <c r="AF155" s="180"/>
      <c r="AG155" s="180"/>
      <c r="AH155" s="180"/>
      <c r="AI155" s="180"/>
      <c r="AJ155" s="180"/>
      <c r="AK155" s="180"/>
      <c r="AL155" s="180"/>
      <c r="AM155" s="180"/>
      <c r="AN155" s="180"/>
      <c r="AO155" s="180"/>
      <c r="AP155" s="180"/>
      <c r="AQ155" s="180"/>
    </row>
    <row r="156" spans="1:64" x14ac:dyDescent="0.25">
      <c r="Q156" s="180"/>
      <c r="R156" s="180"/>
      <c r="S156" s="180"/>
      <c r="T156" s="180"/>
      <c r="U156" s="180"/>
      <c r="V156" s="180"/>
      <c r="W156" s="180"/>
      <c r="X156" s="180"/>
      <c r="Y156" s="180"/>
      <c r="Z156" s="180"/>
      <c r="AA156" s="180"/>
      <c r="AB156" s="180"/>
      <c r="AC156" s="180"/>
      <c r="AD156" s="180"/>
      <c r="AE156" s="180"/>
      <c r="AF156" s="180"/>
      <c r="AG156" s="180"/>
      <c r="AH156" s="180"/>
      <c r="AI156" s="180"/>
      <c r="AJ156" s="180"/>
      <c r="AK156" s="180"/>
      <c r="AL156" s="180"/>
      <c r="AM156" s="180"/>
      <c r="AN156" s="180"/>
      <c r="AO156" s="180"/>
      <c r="AP156" s="180"/>
      <c r="AQ156" s="180"/>
    </row>
  </sheetData>
  <sheetProtection algorithmName="SHA-512" hashValue="/xMpLxzOpBDbynLDMD1itd1/640DRxBl+/v4EucGyzlGkeSZCzsZIv/OKHQSdzLmSbnpDdFMACJ78ioYpEUmLA==" saltValue="lETsIpJrZe4/7yD6mB0kOw==" spinCount="100000" sheet="1" deleteRows="0"/>
  <dataConsolidate/>
  <mergeCells count="142">
    <mergeCell ref="AI140:AI141"/>
    <mergeCell ref="AJ140:AJ141"/>
    <mergeCell ref="Q150:AB150"/>
    <mergeCell ref="Q12:U12"/>
    <mergeCell ref="V12:V13"/>
    <mergeCell ref="W12:W13"/>
    <mergeCell ref="Y12:AC12"/>
    <mergeCell ref="Y140:Z141"/>
    <mergeCell ref="AA140:AA141"/>
    <mergeCell ref="AB140:AB141"/>
    <mergeCell ref="AF140:AF141"/>
    <mergeCell ref="O14:V14"/>
    <mergeCell ref="W14:AD14"/>
    <mergeCell ref="AG140:AH141"/>
    <mergeCell ref="Y142:Z143"/>
    <mergeCell ref="AA142:AA143"/>
    <mergeCell ref="AB142:AB143"/>
    <mergeCell ref="AF142:AF143"/>
    <mergeCell ref="Q146:AB146"/>
    <mergeCell ref="AE14:AL14"/>
    <mergeCell ref="S140:S141"/>
    <mergeCell ref="S142:S143"/>
    <mergeCell ref="AC151:AP151"/>
    <mergeCell ref="AC152:AP152"/>
    <mergeCell ref="D5:K5"/>
    <mergeCell ref="BN7:BR7"/>
    <mergeCell ref="A8:B8"/>
    <mergeCell ref="C8:D8"/>
    <mergeCell ref="BN8:BR8"/>
    <mergeCell ref="N6:AO6"/>
    <mergeCell ref="N7:AO7"/>
    <mergeCell ref="AE12:AE13"/>
    <mergeCell ref="AF12:AF13"/>
    <mergeCell ref="X12:X13"/>
    <mergeCell ref="E10:E14"/>
    <mergeCell ref="D10:D14"/>
    <mergeCell ref="C10:C14"/>
    <mergeCell ref="AD12:AD13"/>
    <mergeCell ref="G12:G13"/>
    <mergeCell ref="H12:H13"/>
    <mergeCell ref="I12:M12"/>
    <mergeCell ref="B10:B14"/>
    <mergeCell ref="A10:A14"/>
    <mergeCell ref="G14:N14"/>
    <mergeCell ref="AC147:AP147"/>
    <mergeCell ref="AC148:AP148"/>
    <mergeCell ref="BD148:BD149"/>
    <mergeCell ref="BE148:BF149"/>
    <mergeCell ref="BG148:BG149"/>
    <mergeCell ref="BH148:BH149"/>
    <mergeCell ref="BL142:BL143"/>
    <mergeCell ref="BG146:BG147"/>
    <mergeCell ref="BH146:BH147"/>
    <mergeCell ref="T140:T141"/>
    <mergeCell ref="X140:X141"/>
    <mergeCell ref="AJ142:AJ143"/>
    <mergeCell ref="BH140:BH141"/>
    <mergeCell ref="BL140:BL141"/>
    <mergeCell ref="AY142:AY143"/>
    <mergeCell ref="AZ142:AZ143"/>
    <mergeCell ref="BD142:BD143"/>
    <mergeCell ref="T142:T143"/>
    <mergeCell ref="X142:X143"/>
    <mergeCell ref="AW140:AX141"/>
    <mergeCell ref="AG142:AH143"/>
    <mergeCell ref="AO142:AP143"/>
    <mergeCell ref="AQ142:AQ143"/>
    <mergeCell ref="AR142:AR143"/>
    <mergeCell ref="AV142:AV143"/>
    <mergeCell ref="BD140:BD141"/>
    <mergeCell ref="BK12:BK13"/>
    <mergeCell ref="H142:H143"/>
    <mergeCell ref="I142:J143"/>
    <mergeCell ref="K142:K143"/>
    <mergeCell ref="BL12:BL13"/>
    <mergeCell ref="AU12:AU13"/>
    <mergeCell ref="AV12:AV13"/>
    <mergeCell ref="AW12:BA12"/>
    <mergeCell ref="BB12:BB13"/>
    <mergeCell ref="Q140:R141"/>
    <mergeCell ref="Q142:R143"/>
    <mergeCell ref="AU14:BB14"/>
    <mergeCell ref="AW142:AX143"/>
    <mergeCell ref="AM14:AT14"/>
    <mergeCell ref="BK14:BR14"/>
    <mergeCell ref="BM142:BN143"/>
    <mergeCell ref="BO142:BO143"/>
    <mergeCell ref="BP142:BP143"/>
    <mergeCell ref="BE142:BF143"/>
    <mergeCell ref="BE140:BF141"/>
    <mergeCell ref="BG140:BG141"/>
    <mergeCell ref="BM140:BN141"/>
    <mergeCell ref="BO140:BO141"/>
    <mergeCell ref="BP140:BP141"/>
    <mergeCell ref="L142:L143"/>
    <mergeCell ref="P142:P143"/>
    <mergeCell ref="AI142:AI143"/>
    <mergeCell ref="I140:J141"/>
    <mergeCell ref="K140:K141"/>
    <mergeCell ref="AN140:AN141"/>
    <mergeCell ref="BK10:BR11"/>
    <mergeCell ref="G11:V11"/>
    <mergeCell ref="W11:AL11"/>
    <mergeCell ref="AM11:BB11"/>
    <mergeCell ref="AM12:AM13"/>
    <mergeCell ref="AN12:AN13"/>
    <mergeCell ref="AO12:AS12"/>
    <mergeCell ref="AT12:AT13"/>
    <mergeCell ref="AG12:AK12"/>
    <mergeCell ref="AL12:AL13"/>
    <mergeCell ref="N12:N13"/>
    <mergeCell ref="O12:O13"/>
    <mergeCell ref="P12:P13"/>
    <mergeCell ref="BC12:BC13"/>
    <mergeCell ref="BD12:BD13"/>
    <mergeCell ref="BE12:BI12"/>
    <mergeCell ref="P140:P141"/>
    <mergeCell ref="BJ12:BJ13"/>
    <mergeCell ref="F142:F143"/>
    <mergeCell ref="BM12:BQ12"/>
    <mergeCell ref="BR12:BR13"/>
    <mergeCell ref="F10:F14"/>
    <mergeCell ref="BD146:BD147"/>
    <mergeCell ref="BE146:BF147"/>
    <mergeCell ref="BC14:BJ14"/>
    <mergeCell ref="G10:BB10"/>
    <mergeCell ref="BC10:BJ11"/>
    <mergeCell ref="L140:L141"/>
    <mergeCell ref="AY140:AY141"/>
    <mergeCell ref="A96:F96"/>
    <mergeCell ref="A138:F138"/>
    <mergeCell ref="A139:B139"/>
    <mergeCell ref="AR140:AR141"/>
    <mergeCell ref="AV140:AV141"/>
    <mergeCell ref="H140:H141"/>
    <mergeCell ref="AZ140:AZ141"/>
    <mergeCell ref="BG142:BG143"/>
    <mergeCell ref="BH142:BH143"/>
    <mergeCell ref="AO140:AP141"/>
    <mergeCell ref="F140:F141"/>
    <mergeCell ref="AN142:AN143"/>
    <mergeCell ref="AQ140:AQ141"/>
  </mergeCells>
  <conditionalFormatting sqref="O140:Q140 S140:T140 Q142 S142">
    <cfRule type="cellIs" dxfId="62" priority="201" stopIfTrue="1" operator="notEqual">
      <formula>0</formula>
    </cfRule>
  </conditionalFormatting>
  <conditionalFormatting sqref="P15:U24">
    <cfRule type="cellIs" dxfId="61" priority="2" stopIfTrue="1" operator="notEqual">
      <formula>0</formula>
    </cfRule>
  </conditionalFormatting>
  <conditionalFormatting sqref="P26:U30">
    <cfRule type="cellIs" dxfId="60" priority="134" stopIfTrue="1" operator="notEqual">
      <formula>0</formula>
    </cfRule>
  </conditionalFormatting>
  <conditionalFormatting sqref="P32:U37">
    <cfRule type="cellIs" dxfId="59" priority="124" stopIfTrue="1" operator="notEqual">
      <formula>0</formula>
    </cfRule>
  </conditionalFormatting>
  <conditionalFormatting sqref="P39:U42">
    <cfRule type="cellIs" dxfId="58" priority="34" stopIfTrue="1" operator="notEqual">
      <formula>0</formula>
    </cfRule>
  </conditionalFormatting>
  <conditionalFormatting sqref="P44:U47">
    <cfRule type="cellIs" dxfId="57" priority="33" stopIfTrue="1" operator="notEqual">
      <formula>0</formula>
    </cfRule>
  </conditionalFormatting>
  <conditionalFormatting sqref="P49:U54">
    <cfRule type="cellIs" dxfId="56" priority="31" stopIfTrue="1" operator="notEqual">
      <formula>0</formula>
    </cfRule>
  </conditionalFormatting>
  <conditionalFormatting sqref="P56:U63">
    <cfRule type="cellIs" dxfId="55" priority="30" stopIfTrue="1" operator="notEqual">
      <formula>0</formula>
    </cfRule>
  </conditionalFormatting>
  <conditionalFormatting sqref="P65:U69">
    <cfRule type="cellIs" dxfId="54" priority="27" operator="notEqual">
      <formula>0</formula>
    </cfRule>
  </conditionalFormatting>
  <conditionalFormatting sqref="P71:U72">
    <cfRule type="cellIs" dxfId="53" priority="24" stopIfTrue="1" operator="notEqual">
      <formula>0</formula>
    </cfRule>
  </conditionalFormatting>
  <conditionalFormatting sqref="P74:U79">
    <cfRule type="cellIs" dxfId="52" priority="20" stopIfTrue="1" operator="notEqual">
      <formula>0</formula>
    </cfRule>
  </conditionalFormatting>
  <conditionalFormatting sqref="P81:U85">
    <cfRule type="cellIs" dxfId="51" priority="17" stopIfTrue="1" operator="notEqual">
      <formula>0</formula>
    </cfRule>
  </conditionalFormatting>
  <conditionalFormatting sqref="P87:U91">
    <cfRule type="cellIs" dxfId="50" priority="4" stopIfTrue="1" operator="notEqual">
      <formula>0</formula>
    </cfRule>
  </conditionalFormatting>
  <conditionalFormatting sqref="P93:U94">
    <cfRule type="cellIs" dxfId="49" priority="12" stopIfTrue="1" operator="notEqual">
      <formula>0</formula>
    </cfRule>
  </conditionalFormatting>
  <conditionalFormatting sqref="P97:U97">
    <cfRule type="cellIs" dxfId="48" priority="59" stopIfTrue="1" operator="notEqual">
      <formula>0</formula>
    </cfRule>
  </conditionalFormatting>
  <conditionalFormatting sqref="P98:U98">
    <cfRule type="cellIs" dxfId="47" priority="58" stopIfTrue="1" operator="notEqual">
      <formula>0</formula>
    </cfRule>
  </conditionalFormatting>
  <conditionalFormatting sqref="P100:U103">
    <cfRule type="cellIs" dxfId="46" priority="52" stopIfTrue="1" operator="notEqual">
      <formula>0</formula>
    </cfRule>
  </conditionalFormatting>
  <conditionalFormatting sqref="P104:U104">
    <cfRule type="cellIs" dxfId="45" priority="89" stopIfTrue="1" operator="notEqual">
      <formula>0</formula>
    </cfRule>
  </conditionalFormatting>
  <conditionalFormatting sqref="P105:U107">
    <cfRule type="cellIs" dxfId="44" priority="11" stopIfTrue="1" operator="notEqual">
      <formula>0</formula>
    </cfRule>
  </conditionalFormatting>
  <conditionalFormatting sqref="P127:U131">
    <cfRule type="cellIs" dxfId="43" priority="62" stopIfTrue="1" operator="notEqual">
      <formula>0</formula>
    </cfRule>
  </conditionalFormatting>
  <conditionalFormatting sqref="P132:U132">
    <cfRule type="cellIs" dxfId="42" priority="143" stopIfTrue="1" operator="notEqual">
      <formula>0</formula>
    </cfRule>
  </conditionalFormatting>
  <conditionalFormatting sqref="P99:V99">
    <cfRule type="cellIs" dxfId="41" priority="94" stopIfTrue="1" operator="notEqual">
      <formula>0</formula>
    </cfRule>
  </conditionalFormatting>
  <conditionalFormatting sqref="P108:V126">
    <cfRule type="cellIs" dxfId="40" priority="7" stopIfTrue="1" operator="notEqual">
      <formula>0</formula>
    </cfRule>
  </conditionalFormatting>
  <conditionalFormatting sqref="P133:V137">
    <cfRule type="cellIs" dxfId="39" priority="36" stopIfTrue="1" operator="notEqual">
      <formula>0</formula>
    </cfRule>
  </conditionalFormatting>
  <conditionalFormatting sqref="V15:V98 N15:N137 AD15:AD137 AL15:AL137 AT95:AT137">
    <cfRule type="cellIs" dxfId="38" priority="185" stopIfTrue="1" operator="notEqual">
      <formula>0</formula>
    </cfRule>
  </conditionalFormatting>
  <conditionalFormatting sqref="W140:BR140 Y142 AA142:AB142">
    <cfRule type="cellIs" dxfId="37" priority="202" stopIfTrue="1" operator="notEqual">
      <formula>0</formula>
    </cfRule>
  </conditionalFormatting>
  <conditionalFormatting sqref="Y124:Z124">
    <cfRule type="cellIs" dxfId="36" priority="147" stopIfTrue="1" operator="notEqual">
      <formula>0</formula>
    </cfRule>
  </conditionalFormatting>
  <conditionalFormatting sqref="Z112:AA112">
    <cfRule type="cellIs" dxfId="35" priority="44" stopIfTrue="1" operator="notEqual">
      <formula>0</formula>
    </cfRule>
  </conditionalFormatting>
  <conditionalFormatting sqref="AN123">
    <cfRule type="cellIs" dxfId="34" priority="6" stopIfTrue="1" operator="notEqual">
      <formula>0</formula>
    </cfRule>
  </conditionalFormatting>
  <conditionalFormatting sqref="AO124:AO125">
    <cfRule type="cellIs" dxfId="33" priority="73" stopIfTrue="1" operator="notEqual">
      <formula>0</formula>
    </cfRule>
  </conditionalFormatting>
  <conditionalFormatting sqref="AO142 AQ142:AR142">
    <cfRule type="cellIs" dxfId="32" priority="203" stopIfTrue="1" operator="notEqual">
      <formula>0</formula>
    </cfRule>
  </conditionalFormatting>
  <conditionalFormatting sqref="AO98:AR98">
    <cfRule type="cellIs" dxfId="31" priority="57" stopIfTrue="1" operator="notEqual">
      <formula>0</formula>
    </cfRule>
  </conditionalFormatting>
  <conditionalFormatting sqref="AO126:AR126">
    <cfRule type="cellIs" dxfId="30" priority="70" stopIfTrue="1" operator="notEqual">
      <formula>0</formula>
    </cfRule>
  </conditionalFormatting>
  <conditionalFormatting sqref="AO15:AS24">
    <cfRule type="cellIs" dxfId="29" priority="1" stopIfTrue="1" operator="notEqual">
      <formula>0</formula>
    </cfRule>
  </conditionalFormatting>
  <conditionalFormatting sqref="AO26:AS30">
    <cfRule type="cellIs" dxfId="28" priority="133" stopIfTrue="1" operator="notEqual">
      <formula>0</formula>
    </cfRule>
  </conditionalFormatting>
  <conditionalFormatting sqref="AO32:AS37">
    <cfRule type="cellIs" dxfId="27" priority="123" stopIfTrue="1" operator="notEqual">
      <formula>0</formula>
    </cfRule>
  </conditionalFormatting>
  <conditionalFormatting sqref="AO49:AS54">
    <cfRule type="cellIs" dxfId="26" priority="119" stopIfTrue="1" operator="notEqual">
      <formula>0</formula>
    </cfRule>
  </conditionalFormatting>
  <conditionalFormatting sqref="AO56:AS63">
    <cfRule type="cellIs" dxfId="25" priority="29" stopIfTrue="1" operator="notEqual">
      <formula>0</formula>
    </cfRule>
  </conditionalFormatting>
  <conditionalFormatting sqref="AO65:AS69">
    <cfRule type="cellIs" dxfId="24" priority="26" operator="notEqual">
      <formula>0</formula>
    </cfRule>
  </conditionalFormatting>
  <conditionalFormatting sqref="AO71:AS72">
    <cfRule type="cellIs" dxfId="23" priority="22" stopIfTrue="1" operator="notEqual">
      <formula>0</formula>
    </cfRule>
  </conditionalFormatting>
  <conditionalFormatting sqref="AO74:AS79">
    <cfRule type="cellIs" dxfId="22" priority="19" stopIfTrue="1" operator="notEqual">
      <formula>0</formula>
    </cfRule>
  </conditionalFormatting>
  <conditionalFormatting sqref="AO81:AS85">
    <cfRule type="cellIs" dxfId="21" priority="16" stopIfTrue="1" operator="notEqual">
      <formula>0</formula>
    </cfRule>
  </conditionalFormatting>
  <conditionalFormatting sqref="AO87:AS91">
    <cfRule type="cellIs" dxfId="20" priority="3" stopIfTrue="1" operator="notEqual">
      <formula>0</formula>
    </cfRule>
  </conditionalFormatting>
  <conditionalFormatting sqref="AO97:AS97">
    <cfRule type="cellIs" dxfId="19" priority="96" stopIfTrue="1" operator="notEqual">
      <formula>0</formula>
    </cfRule>
  </conditionalFormatting>
  <conditionalFormatting sqref="AO99:AS103">
    <cfRule type="cellIs" dxfId="18" priority="54" stopIfTrue="1" operator="notEqual">
      <formula>0</formula>
    </cfRule>
  </conditionalFormatting>
  <conditionalFormatting sqref="AO104:AS104">
    <cfRule type="cellIs" dxfId="17" priority="128" stopIfTrue="1" operator="notEqual">
      <formula>0</formula>
    </cfRule>
  </conditionalFormatting>
  <conditionalFormatting sqref="AO105:AS123">
    <cfRule type="cellIs" dxfId="16" priority="10" stopIfTrue="1" operator="notEqual">
      <formula>0</formula>
    </cfRule>
  </conditionalFormatting>
  <conditionalFormatting sqref="AO127:AS130">
    <cfRule type="cellIs" dxfId="15" priority="63" stopIfTrue="1" operator="notEqual">
      <formula>0</formula>
    </cfRule>
  </conditionalFormatting>
  <conditionalFormatting sqref="AO131:AS131">
    <cfRule type="cellIs" dxfId="14" priority="144" stopIfTrue="1" operator="notEqual">
      <formula>0</formula>
    </cfRule>
  </conditionalFormatting>
  <conditionalFormatting sqref="AO132:AS137">
    <cfRule type="cellIs" dxfId="13" priority="35" stopIfTrue="1" operator="notEqual">
      <formula>0</formula>
    </cfRule>
  </conditionalFormatting>
  <conditionalFormatting sqref="AO39:AT42 AO93:AT94 V100:V107 V127:V132 G139:BR139 G140:I140 K140:L140 I142 K142 AG142 AI142:AJ142 AW142 AY142:AZ142 BM142 BO142:BP142">
    <cfRule type="cellIs" dxfId="12" priority="205" stopIfTrue="1" operator="notEqual">
      <formula>0</formula>
    </cfRule>
  </conditionalFormatting>
  <conditionalFormatting sqref="AO44:AT47">
    <cfRule type="cellIs" dxfId="11" priority="32" stopIfTrue="1" operator="notEqual">
      <formula>0</formula>
    </cfRule>
  </conditionalFormatting>
  <conditionalFormatting sqref="AP125:AR125">
    <cfRule type="cellIs" dxfId="10" priority="166" stopIfTrue="1" operator="notEqual">
      <formula>0</formula>
    </cfRule>
  </conditionalFormatting>
  <conditionalFormatting sqref="AP124:AS124">
    <cfRule type="cellIs" dxfId="9" priority="75" stopIfTrue="1" operator="notEqual">
      <formula>0</formula>
    </cfRule>
  </conditionalFormatting>
  <conditionalFormatting sqref="AS98">
    <cfRule type="cellIs" dxfId="8" priority="156" stopIfTrue="1" operator="notEqual">
      <formula>0</formula>
    </cfRule>
  </conditionalFormatting>
  <conditionalFormatting sqref="AS125:AS126">
    <cfRule type="cellIs" dxfId="7" priority="163" stopIfTrue="1" operator="notEqual">
      <formula>0</formula>
    </cfRule>
  </conditionalFormatting>
  <conditionalFormatting sqref="AT15:AT38">
    <cfRule type="cellIs" dxfId="6" priority="198" stopIfTrue="1" operator="notEqual">
      <formula>0</formula>
    </cfRule>
  </conditionalFormatting>
  <conditionalFormatting sqref="AT43">
    <cfRule type="cellIs" dxfId="5" priority="197" stopIfTrue="1" operator="notEqual">
      <formula>0</formula>
    </cfRule>
  </conditionalFormatting>
  <conditionalFormatting sqref="AT48:AT92">
    <cfRule type="cellIs" dxfId="4" priority="187" stopIfTrue="1" operator="notEqual">
      <formula>0</formula>
    </cfRule>
  </conditionalFormatting>
  <conditionalFormatting sqref="BB15:BB137">
    <cfRule type="cellIs" dxfId="3" priority="186" stopIfTrue="1" operator="notEqual">
      <formula>0</formula>
    </cfRule>
  </conditionalFormatting>
  <conditionalFormatting sqref="BC146:BJ146 BE148 BG148:BH148">
    <cfRule type="cellIs" dxfId="2" priority="127" stopIfTrue="1" operator="notEqual">
      <formula>0</formula>
    </cfRule>
  </conditionalFormatting>
  <conditionalFormatting sqref="BE142">
    <cfRule type="cellIs" dxfId="1" priority="204" stopIfTrue="1" operator="notEqual">
      <formula>0</formula>
    </cfRule>
  </conditionalFormatting>
  <conditionalFormatting sqref="BG142:BH142">
    <cfRule type="cellIs" dxfId="0" priority="200" stopIfTrue="1" operator="notEqual">
      <formula>0</formula>
    </cfRule>
  </conditionalFormatting>
  <dataValidations count="5">
    <dataValidation allowBlank="1" showInputMessage="1" showErrorMessage="1" errorTitle="Grupos." error="Sólo puede escribir números enteros del 0 al 10." sqref="AL140 AT140 AD140 BR140 BJ140 BB140 BJ146" xr:uid="{00000000-0002-0000-0100-000000000000}"/>
    <dataValidation allowBlank="1" showInputMessage="1" showErrorMessage="1" errorTitle="Verifique su entrada." error="Sólo puede elegir un valor de la lista." promptTitle="Ciclo Escolar" prompt="Seleccione el Ciclo Escolar" sqref="BK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xr:uid="{00000000-0002-0000-0100-000001000000}"/>
    <dataValidation operator="greaterThanOrEqual" allowBlank="1" showInputMessage="1" showErrorMessage="1" sqref="M97:M137 M15:M24 M56:M63 M71:M72 M74:M79 M81:M85 M93:M94 M32:M37 M65:M69 M26:M30 M39:M42 M44:M47 M49:M54 M87:M91" xr:uid="{00000000-0002-0000-0100-000002000000}"/>
    <dataValidation type="whole" operator="greaterThanOrEqual" allowBlank="1" showInputMessage="1" showErrorMessage="1" sqref="G139:BQ139" xr:uid="{00000000-0002-0000-0100-000003000000}">
      <formula1>H139</formula1>
    </dataValidation>
    <dataValidation type="whole" operator="greaterThanOrEqual" allowBlank="1" showInputMessage="1" showErrorMessage="1" sqref="BR139" xr:uid="{00000000-0002-0000-0100-000004000000}">
      <formula1>#REF!</formula1>
    </dataValidation>
  </dataValidations>
  <printOptions horizontalCentered="1" verticalCentered="1"/>
  <pageMargins left="0.19685039370078741" right="0.23622047244094491" top="0.55118110236220474" bottom="0.55118110236220474" header="0.39370078740157483" footer="0.31496062992125984"/>
  <pageSetup scale="28" orientation="landscape" r:id="rId1"/>
  <headerFooter>
    <oddFooter>&amp;L&amp;"Arial,Normal"&amp;8&amp;F&amp;C&amp;"Arial,Normal"&amp;8&amp;A&amp;R&amp;"Arial,Normal"&amp;8&amp;D</oddFooter>
  </headerFooter>
  <rowBreaks count="1" manualBreakCount="1">
    <brk id="63" max="6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EB 01</vt:lpstr>
      <vt:lpstr>EB 05</vt:lpstr>
      <vt:lpstr>'EB 01'!Área_de_impresión</vt:lpstr>
      <vt:lpstr>'EB 05'!Área_de_impresión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cp:lastPrinted>2020-10-12T16:52:43Z</cp:lastPrinted>
  <dcterms:created xsi:type="dcterms:W3CDTF">2013-01-25T22:21:15Z</dcterms:created>
  <dcterms:modified xsi:type="dcterms:W3CDTF">2024-08-07T19:31:41Z</dcterms:modified>
</cp:coreProperties>
</file>