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6B509DA0-0508-41A5-A6A9-17B0EBC40269}" xr6:coauthVersionLast="47" xr6:coauthVersionMax="47" xr10:uidLastSave="{00000000-0000-0000-0000-000000000000}"/>
  <bookViews>
    <workbookView xWindow="-120" yWindow="-120" windowWidth="29040" windowHeight="1584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G54" i="6" s="1"/>
  <c r="BC54" i="6" s="1"/>
  <c r="V54" i="6"/>
  <c r="O54" i="6" s="1"/>
  <c r="W54" i="6"/>
  <c r="AD54" i="6"/>
  <c r="AL54" i="6"/>
  <c r="AE54" i="6" s="1"/>
  <c r="AM54" i="6"/>
  <c r="AT54" i="6"/>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L43" i="6"/>
  <c r="M43" i="6"/>
  <c r="P43" i="6"/>
  <c r="Q43" i="6"/>
  <c r="R43" i="6"/>
  <c r="S43" i="6"/>
  <c r="T43" i="6"/>
  <c r="U43" i="6"/>
  <c r="X43" i="6"/>
  <c r="Y43" i="6"/>
  <c r="Z43" i="6"/>
  <c r="AA43" i="6"/>
  <c r="AB43" i="6"/>
  <c r="AC43" i="6"/>
  <c r="BI43" i="6" s="1"/>
  <c r="AF43" i="6"/>
  <c r="BL43" i="6" s="1"/>
  <c r="AG43" i="6"/>
  <c r="AH43" i="6"/>
  <c r="AJ43" i="6"/>
  <c r="AK43" i="6"/>
  <c r="AN43" i="6"/>
  <c r="BD43" i="6" s="1"/>
  <c r="AO43" i="6"/>
  <c r="AP43" i="6"/>
  <c r="AQ43" i="6"/>
  <c r="AR43" i="6"/>
  <c r="BH43" i="6" s="1"/>
  <c r="AS43" i="6"/>
  <c r="AV43" i="6"/>
  <c r="AW43" i="6"/>
  <c r="BM43" i="6" s="1"/>
  <c r="AX43" i="6"/>
  <c r="BN43" i="6" s="1"/>
  <c r="AY43" i="6"/>
  <c r="AZ43" i="6"/>
  <c r="BA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S95" i="7"/>
  <c r="Q94" i="7"/>
  <c r="P94" i="7"/>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I63" i="7"/>
  <c r="V63" i="7" s="1"/>
  <c r="H63" i="7"/>
  <c r="G63" i="7"/>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G54" i="7"/>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R37" i="7" l="1"/>
  <c r="BF43" i="6"/>
  <c r="V47" i="7"/>
  <c r="V79" i="7"/>
  <c r="W18" i="7"/>
  <c r="V85" i="7"/>
  <c r="W90" i="7"/>
  <c r="W92" i="7"/>
  <c r="U137" i="7"/>
  <c r="W99" i="7"/>
  <c r="W103" i="7"/>
  <c r="W107" i="7"/>
  <c r="W111" i="7"/>
  <c r="W115" i="7"/>
  <c r="W119" i="7"/>
  <c r="W123" i="7"/>
  <c r="W127" i="7"/>
  <c r="W131" i="7"/>
  <c r="W135" i="7"/>
  <c r="R94" i="7"/>
  <c r="N137" i="7"/>
  <c r="BG43" i="6"/>
  <c r="BO43" i="6"/>
  <c r="V72" i="7"/>
  <c r="BK54" i="6"/>
  <c r="J47" i="7"/>
  <c r="T54" i="7"/>
  <c r="T63" i="7"/>
  <c r="W73" i="7"/>
  <c r="W76" i="7"/>
  <c r="V137" i="7"/>
  <c r="BF38" i="6"/>
  <c r="BJ88" i="6"/>
  <c r="N37" i="7"/>
  <c r="U54" i="7"/>
  <c r="U63" i="7"/>
  <c r="J69" i="7"/>
  <c r="BR82" i="6"/>
  <c r="BJ90" i="6"/>
  <c r="BR88" i="6"/>
  <c r="W33" i="7"/>
  <c r="N47" i="7"/>
  <c r="N79" i="7"/>
  <c r="BR90" i="6"/>
  <c r="O138" i="7"/>
  <c r="R30" i="7"/>
  <c r="W40" i="7"/>
  <c r="W63" i="7"/>
  <c r="W68" i="7"/>
  <c r="W88" i="7"/>
  <c r="W93" i="7"/>
  <c r="J137" i="7"/>
  <c r="BR85" i="6"/>
  <c r="AT92" i="6"/>
  <c r="AM92" i="6" s="1"/>
  <c r="W31" i="7"/>
  <c r="T37" i="7"/>
  <c r="R42" i="7"/>
  <c r="R79" i="7"/>
  <c r="N85" i="7"/>
  <c r="N94" i="7"/>
  <c r="BP43" i="6"/>
  <c r="BM38" i="6"/>
  <c r="BJ91" i="6"/>
  <c r="BR54" i="6"/>
  <c r="U24" i="7"/>
  <c r="U42" i="7"/>
  <c r="BR84" i="6"/>
  <c r="BR91" i="6"/>
  <c r="BJ54" i="6"/>
  <c r="BK88" i="6"/>
  <c r="BC88"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AE43" i="6" s="1"/>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N138" i="7" l="1"/>
  <c r="W91" i="7"/>
  <c r="W72" i="7"/>
  <c r="W30"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F48" i="6" l="1"/>
  <c r="BN25" i="6"/>
  <c r="BD73" i="6"/>
  <c r="BE73" i="6"/>
  <c r="BF73" i="6"/>
  <c r="BM48" i="6"/>
  <c r="BL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<sst xmlns="http://schemas.openxmlformats.org/spreadsheetml/2006/main" count="1503" uniqueCount="228">
  <si>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</si>
  <si>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</si>
  <si>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</si>
  <si>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</si>
  <si>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</si>
  <si>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</si>
  <si>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</si>
  <si>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</si>
  <si>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</si>
  <si>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</si>
  <si>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</si>
  <si>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</si>
  <si>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</si>
  <si>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</si>
  <si>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</si>
  <si>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</si>
  <si>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</si>
  <si>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</si>
  <si>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</si>
  <si>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</si>
  <si>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</si>
  <si>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</si>
  <si>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</si>
  <si>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</si>
  <si>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</si>
  <si>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</si>
  <si>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</si>
  <si>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</si>
  <si>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</si>
  <si>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</si>
  <si>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</si>
  <si>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</si>
  <si>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</si>
  <si>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</si>
  <si>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</si>
  <si>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</si>
  <si>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</si>
  <si>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</si>
  <si>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</si>
  <si>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</si>
  <si>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</si>
  <si>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</si>
  <si>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</si>
  <si>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</si>
  <si>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</si>
  <si>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</si>
  <si>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</si>
  <si>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</si>
  <si>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</si>
  <si>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</si>
  <si>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</si>
  <si>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</si>
  <si>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</si>
  <si>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</si>
  <si>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</si>
  <si>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</si>
  <si>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</si>
  <si>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</si>
  <si>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</si>
  <si>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</si>
  <si>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</si>
  <si>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</si>
  <si>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</si>
  <si>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</si>
  <si>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</si>
  <si>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</si>
  <si>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</si>
  <si>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</si>
  <si>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</si>
  <si>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</si>
  <si>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</si>
  <si>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</si>
  <si>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</si>
  <si>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</si>
  <si>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</si>
  <si>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</si>
  <si>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</si>
  <si>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</si>
  <si>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</si>
  <si>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</si>
  <si>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</si>
  <si>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</si>
  <si>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</si>
  <si>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</si>
  <si>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</si>
  <si>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</si>
  <si>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</si>
  <si>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</si>
  <si>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</si>
  <si>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</si>
  <si>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</si>
  <si>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</si>
  <si>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</si>
  <si>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</si>
  <si>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</si>
  <si>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</si>
  <si>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</si>
  <si>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</si>
  <si>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</si>
  <si>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</si>
  <si>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</si>
  <si>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</si>
  <si>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</si>
  <si>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</si>
  <si>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</si>
  <si>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</si>
  <si>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</si>
  <si>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</si>
  <si>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</si>
  <si>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</si>
  <si>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</si>
  <si>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</si>
  <si>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</si>
  <si>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</si>
  <si>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</si>
  <si>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</si>
  <si>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</si>
  <si>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</si>
  <si>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</si>
  <si>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</si>
  <si>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</si>
  <si>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</si>
  <si>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</si>
  <si>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</si>
  <si>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</si>
  <si>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</si>
  <si>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</si>
  <si>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</si>
  <si>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</si>
  <si>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</si>
  <si>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</si>
  <si>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</si>
  <si>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</si>
  <si>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</si>
  <si>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</si>
  <si>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</si>
  <si>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</si>
  <si>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</si>
  <si>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</si>
  <si>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</si>
  <si>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</si>
  <si>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</si>
  <si>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</si>
  <si>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</si>
  <si>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</si>
  <si>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</si>
  <si>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</si>
  <si>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</si>
  <si>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</si>
  <si>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</si>
  <si>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</si>
  <si>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</si>
  <si>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</si>
  <si>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</si>
  <si>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</si>
  <si>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</si>
  <si>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</si>
  <si>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</si>
  <si>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</si>
  <si>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</si>
  <si>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</si>
  <si>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</si>
  <si>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</si>
  <si>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</si>
  <si>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</si>
  <si>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</si>
  <si>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</si>
  <si>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</si>
  <si>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</si>
  <si>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</si>
  <si>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</si>
  <si>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</si>
  <si>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</si>
  <si>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</si>
  <si>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</si>
  <si>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</si>
  <si>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</si>
  <si>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</si>
  <si>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</si>
  <si>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</si>
  <si>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</si>
  <si>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</si>
  <si>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</si>
  <si>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</si>
  <si>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</si>
  <si>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</si>
  <si>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</si>
  <si>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</si>
  <si>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</si>
  <si>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</si>
  <si>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</si>
  <si>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</si>
  <si>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</si>
  <si>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</si>
  <si>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</si>
  <si>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</si>
  <si>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</si>
  <si>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</si>
  <si>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</si>
  <si>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</si>
  <si>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</si>
  <si>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</si>
  <si>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</si>
  <si>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</si>
  <si>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</si>
  <si>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</si>
  <si>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</si>
  <si>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</si>
  <si>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</si>
  <si>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</si>
  <si>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</si>
  <si>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</si>
  <si>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</si>
  <si>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</si>
  <si>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</si>
  <si>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</si>
  <si>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</si>
  <si>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</si>
  <si>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</si>
  <si>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</si>
  <si>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</si>
  <si>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</si>
  <si>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</si>
  <si>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</si>
  <si>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</si>
  <si>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</si>
  <si>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BRENDA BERENICE PUENTE ESCAREÑO</t>
  </si>
  <si>
    <t>FABIOLA HERNANDEZ CORDERO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</si>
</sst>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4" zoomScale="60" zoomScaleNormal="60" zoomScaleSheetLayoutView="68" workbookViewId="0">
      <pane ySplit="10" topLeftCell="A67" activePane="bottomLeft" state="frozen"/>
      <selection activeCell="A4" sqref="A4"/>
      <selection pane="bottomLeft" activeCell="I70" sqref="I70"/>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v>1</v>
      </c>
      <c r="H70" s="299">
        <v>15</v>
      </c>
      <c r="I70" s="299">
        <v>11</v>
      </c>
      <c r="J70" s="245">
        <f t="shared" si="1"/>
        <v>26</v>
      </c>
      <c r="K70" s="243">
        <v>1</v>
      </c>
      <c r="L70" s="244">
        <v>11</v>
      </c>
      <c r="M70" s="244">
        <v>5</v>
      </c>
      <c r="N70" s="245">
        <f t="shared" si="2"/>
        <v>16</v>
      </c>
      <c r="O70" s="246">
        <v>1</v>
      </c>
      <c r="P70" s="244">
        <v>9</v>
      </c>
      <c r="Q70" s="244">
        <v>7</v>
      </c>
      <c r="R70" s="245">
        <f t="shared" si="3"/>
        <v>16</v>
      </c>
      <c r="S70" s="247"/>
      <c r="T70" s="248">
        <f t="shared" si="10"/>
        <v>3</v>
      </c>
      <c r="U70" s="249">
        <f t="shared" si="10"/>
        <v>35</v>
      </c>
      <c r="V70" s="249">
        <f t="shared" si="10"/>
        <v>23</v>
      </c>
      <c r="W70" s="250">
        <f t="shared" si="9"/>
        <v>58</v>
      </c>
    </row>
    <row r="71" spans="1:23" ht="26.1" customHeight="1" thickBot="1" x14ac:dyDescent="0.3">
      <c r="A71" s="260" t="s">
        <v>34</v>
      </c>
      <c r="B71" s="261" t="s">
        <v>43</v>
      </c>
      <c r="C71" s="279" t="s">
        <v>95</v>
      </c>
      <c r="D71" s="262" t="s">
        <v>48</v>
      </c>
      <c r="E71" s="261" t="s">
        <v>205</v>
      </c>
      <c r="F71" s="263" t="s">
        <v>14</v>
      </c>
      <c r="G71" s="280">
        <v>2</v>
      </c>
      <c r="H71" s="281">
        <v>18</v>
      </c>
      <c r="I71" s="281">
        <v>37</v>
      </c>
      <c r="J71" s="245">
        <f t="shared" si="1"/>
        <v>55</v>
      </c>
      <c r="K71" s="280">
        <v>1</v>
      </c>
      <c r="L71" s="281">
        <v>10</v>
      </c>
      <c r="M71" s="281">
        <v>18</v>
      </c>
      <c r="N71" s="245">
        <f t="shared" si="2"/>
        <v>28</v>
      </c>
      <c r="O71" s="314">
        <v>1</v>
      </c>
      <c r="P71" s="288">
        <v>8</v>
      </c>
      <c r="Q71" s="288">
        <v>18</v>
      </c>
      <c r="R71" s="245">
        <f t="shared" si="3"/>
        <v>26</v>
      </c>
      <c r="S71" s="247"/>
      <c r="T71" s="283">
        <f t="shared" si="10"/>
        <v>4</v>
      </c>
      <c r="U71" s="284">
        <f t="shared" si="10"/>
        <v>36</v>
      </c>
      <c r="V71" s="284">
        <f t="shared" si="10"/>
        <v>73</v>
      </c>
      <c r="W71" s="285">
        <f t="shared" si="9"/>
        <v>109</v>
      </c>
    </row>
    <row r="72" spans="1:23" ht="26.1" customHeight="1" thickBot="1" x14ac:dyDescent="0.3">
      <c r="A72" s="267"/>
      <c r="B72" s="268"/>
      <c r="C72" s="268"/>
      <c r="D72" s="269"/>
      <c r="E72" s="268"/>
      <c r="F72" s="294"/>
      <c r="G72" s="271">
        <f>SUM(G70:G71)</f>
        <v>3</v>
      </c>
      <c r="H72" s="272">
        <f>SUM(H70:H71)</f>
        <v>33</v>
      </c>
      <c r="I72" s="272">
        <f>SUM(I70:I71)</f>
        <v>48</v>
      </c>
      <c r="J72" s="245">
        <f t="shared" si="1"/>
        <v>81</v>
      </c>
      <c r="K72" s="271">
        <f>SUM(K70:K71)</f>
        <v>2</v>
      </c>
      <c r="L72" s="272">
        <f>SUM(L70:L71)</f>
        <v>21</v>
      </c>
      <c r="M72" s="272">
        <f>SUM(M70:M71)</f>
        <v>23</v>
      </c>
      <c r="N72" s="245">
        <f t="shared" si="2"/>
        <v>44</v>
      </c>
      <c r="O72" s="271">
        <f>SUM(O70:O71)</f>
        <v>2</v>
      </c>
      <c r="P72" s="272">
        <f>SUM(P70:P71)</f>
        <v>17</v>
      </c>
      <c r="Q72" s="272">
        <f>SUM(Q70:Q71)</f>
        <v>25</v>
      </c>
      <c r="R72" s="245">
        <f t="shared" si="3"/>
        <v>42</v>
      </c>
      <c r="S72" s="247"/>
      <c r="T72" s="273">
        <f t="shared" si="10"/>
        <v>7</v>
      </c>
      <c r="U72" s="274">
        <f t="shared" si="10"/>
        <v>71</v>
      </c>
      <c r="V72" s="274">
        <f t="shared" si="10"/>
        <v>96</v>
      </c>
      <c r="W72" s="275">
        <f t="shared" si="9"/>
        <v>167</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33</v>
      </c>
      <c r="I95" s="332">
        <f>SUM(I94,I91,I85,I79,I72,I69,I63,I54,I47,I42,I37,I30,I24)</f>
        <v>48</v>
      </c>
      <c r="J95" s="245">
        <f t="shared" si="12"/>
        <v>81</v>
      </c>
      <c r="K95" s="333">
        <f>SUM(K94,K91,K85,K79,K72,K69,K63,K54,K47,K42,K37,K30,K24)</f>
        <v>2</v>
      </c>
      <c r="L95" s="331">
        <f>SUM(L94,L91,L85,L79,L72,L69,L63,L54,L47,L42,L37,L30,L24)</f>
        <v>21</v>
      </c>
      <c r="M95" s="331">
        <f>SUM(M94,M91,M85,M79,M72,M69,M63,M54,M47,M42,M37,M30,M24)</f>
        <v>23</v>
      </c>
      <c r="N95" s="245">
        <f t="shared" si="13"/>
        <v>44</v>
      </c>
      <c r="O95" s="333">
        <f>SUM(O94,O91,O85,O79,O72,O69,O63,O54,O47,O42,O37,O30,O24)</f>
        <v>2</v>
      </c>
      <c r="P95" s="331">
        <f>SUM(P94,P91,P85,P79,P72,P69,P63,P54,P47,P42,P37,P30,P24)</f>
        <v>17</v>
      </c>
      <c r="Q95" s="331">
        <f>SUM(Q94,Q91,Q85,Q79,Q72,Q69,Q63,Q54,Q47,Q42,Q37,Q30,Q24)</f>
        <v>25</v>
      </c>
      <c r="R95" s="245">
        <f t="shared" si="14"/>
        <v>42</v>
      </c>
      <c r="S95" s="334">
        <f>SUM(S94,S91,S85,S79,S72,S69,S63,S54,S47,S42,S37,S30,S24)</f>
        <v>0</v>
      </c>
      <c r="T95" s="333">
        <f>SUM(T94,T91,T85,T79,T72,T69,T63,T54,T47,T42,T37,T30,T24)</f>
        <v>7</v>
      </c>
      <c r="U95" s="331">
        <f>SUM(U94,U91,U85,U79,U72,U69,U63,U54,U47,U42,U37,U30,U24)</f>
        <v>71</v>
      </c>
      <c r="V95" s="331">
        <f>SUM(V94,V91,V85,V79,V72,V69,V63,V54,V47,V42,V37,V30,V24)</f>
        <v>96</v>
      </c>
      <c r="W95" s="335">
        <f>SUM(W94,W91,W85,W79,W72,W69,W63,W54,W47,W42,W37,W30,W24)</f>
        <v>167</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3</v>
      </c>
      <c r="H138" s="359">
        <f t="shared" si="18"/>
        <v>33</v>
      </c>
      <c r="I138" s="359">
        <f t="shared" si="18"/>
        <v>48</v>
      </c>
      <c r="J138" s="359">
        <f t="shared" si="18"/>
        <v>81</v>
      </c>
      <c r="K138" s="359">
        <f t="shared" si="18"/>
        <v>2</v>
      </c>
      <c r="L138" s="359">
        <f t="shared" si="18"/>
        <v>21</v>
      </c>
      <c r="M138" s="359">
        <f t="shared" si="18"/>
        <v>23</v>
      </c>
      <c r="N138" s="359">
        <f t="shared" si="18"/>
        <v>44</v>
      </c>
      <c r="O138" s="359">
        <f t="shared" si="18"/>
        <v>2</v>
      </c>
      <c r="P138" s="359">
        <f t="shared" si="18"/>
        <v>17</v>
      </c>
      <c r="Q138" s="359">
        <f t="shared" si="18"/>
        <v>25</v>
      </c>
      <c r="R138" s="359">
        <f t="shared" si="18"/>
        <v>42</v>
      </c>
      <c r="S138" s="359"/>
      <c r="T138" s="359">
        <f>SUM(T24,T30,T37,T42,T47,T54,T63,T69,T72,T79,T85,T91,T94,T96:T136)</f>
        <v>7</v>
      </c>
      <c r="U138" s="359">
        <f>SUM(U24,U30,U37,U42,U47,U54,U63,U69,U72,U79,U85,U91,U94,U96:U136)</f>
        <v>71</v>
      </c>
      <c r="V138" s="359">
        <f>SUM(V24,V30,V37,V42,V47,V54,V63,V69,V72,V79,V85,V91,V94,V96:V136)</f>
        <v>96</v>
      </c>
      <c r="W138" s="359">
        <f>SUM(W24,W30,W37,W42,W47,W54,W63,W69,W72,W79,W85,W91,W94,W96:W136)</f>
        <v>167</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zoomScale="60" zoomScaleNormal="60" zoomScaleSheetLayoutView="77" workbookViewId="0">
      <pane ySplit="14" topLeftCell="A70" activePane="bottomLeft" state="frozen"/>
      <selection pane="bottomLeft" activeCell="AQ80" sqref="AQ8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15</v>
      </c>
      <c r="H71" s="32">
        <v>9</v>
      </c>
      <c r="I71" s="33"/>
      <c r="J71" s="34">
        <v>3</v>
      </c>
      <c r="K71" s="34">
        <v>1</v>
      </c>
      <c r="L71" s="34"/>
      <c r="M71" s="35">
        <v>2</v>
      </c>
      <c r="N71" s="39">
        <f t="shared" si="316"/>
        <v>6</v>
      </c>
      <c r="O71" s="31">
        <f t="shared" si="317"/>
        <v>11</v>
      </c>
      <c r="P71" s="36">
        <v>10</v>
      </c>
      <c r="Q71" s="140">
        <v>1</v>
      </c>
      <c r="R71" s="34"/>
      <c r="S71" s="34"/>
      <c r="T71" s="34"/>
      <c r="U71" s="34"/>
      <c r="V71" s="56">
        <f t="shared" si="319"/>
        <v>1</v>
      </c>
      <c r="W71" s="31">
        <f t="shared" si="320"/>
        <v>11</v>
      </c>
      <c r="X71" s="32">
        <v>5</v>
      </c>
      <c r="Y71" s="33">
        <v>2</v>
      </c>
      <c r="Z71" s="34">
        <v>1</v>
      </c>
      <c r="AA71" s="34"/>
      <c r="AB71" s="34">
        <v>1</v>
      </c>
      <c r="AC71" s="35">
        <v>2</v>
      </c>
      <c r="AD71" s="39">
        <f t="shared" si="323"/>
        <v>6</v>
      </c>
      <c r="AE71" s="31">
        <f t="shared" si="324"/>
        <v>5</v>
      </c>
      <c r="AF71" s="32">
        <v>5</v>
      </c>
      <c r="AG71" s="33"/>
      <c r="AH71" s="34"/>
      <c r="AI71" s="34"/>
      <c r="AJ71" s="34"/>
      <c r="AK71" s="35"/>
      <c r="AL71" s="56">
        <f t="shared" si="327"/>
        <v>0</v>
      </c>
      <c r="AM71" s="31">
        <f t="shared" si="328"/>
        <v>9</v>
      </c>
      <c r="AN71" s="32">
        <v>7</v>
      </c>
      <c r="AO71" s="34"/>
      <c r="AP71" s="34"/>
      <c r="AQ71" s="141">
        <v>1</v>
      </c>
      <c r="AR71" s="34"/>
      <c r="AS71" s="142">
        <v>1</v>
      </c>
      <c r="AT71" s="57">
        <f t="shared" si="331"/>
        <v>2</v>
      </c>
      <c r="AU71" s="31">
        <f t="shared" si="332"/>
        <v>7</v>
      </c>
      <c r="AV71" s="32">
        <v>7</v>
      </c>
      <c r="AW71" s="37"/>
      <c r="AX71" s="34"/>
      <c r="AY71" s="34"/>
      <c r="AZ71" s="34"/>
      <c r="BA71" s="35"/>
      <c r="BB71" s="39">
        <f t="shared" si="334"/>
        <v>0</v>
      </c>
      <c r="BC71" s="31">
        <f t="shared" si="335"/>
        <v>35</v>
      </c>
      <c r="BD71" s="38">
        <f t="shared" si="336"/>
        <v>21</v>
      </c>
      <c r="BE71" s="160">
        <f t="shared" si="337"/>
        <v>2</v>
      </c>
      <c r="BF71" s="160">
        <f t="shared" si="338"/>
        <v>4</v>
      </c>
      <c r="BG71" s="160">
        <f t="shared" si="339"/>
        <v>2</v>
      </c>
      <c r="BH71" s="160">
        <f t="shared" si="340"/>
        <v>1</v>
      </c>
      <c r="BI71" s="161">
        <f t="shared" si="341"/>
        <v>5</v>
      </c>
      <c r="BJ71" s="39">
        <f t="shared" si="342"/>
        <v>14</v>
      </c>
      <c r="BK71" s="31">
        <f t="shared" si="343"/>
        <v>23</v>
      </c>
      <c r="BL71" s="38">
        <f t="shared" si="344"/>
        <v>22</v>
      </c>
      <c r="BM71" s="160">
        <f t="shared" si="345"/>
        <v>1</v>
      </c>
      <c r="BN71" s="160">
        <f t="shared" si="346"/>
        <v>0</v>
      </c>
      <c r="BO71" s="160">
        <f t="shared" si="347"/>
        <v>0</v>
      </c>
      <c r="BP71" s="160">
        <f t="shared" si="348"/>
        <v>0</v>
      </c>
      <c r="BQ71" s="161">
        <f t="shared" si="349"/>
        <v>0</v>
      </c>
      <c r="BR71" s="39">
        <f t="shared" si="350"/>
        <v>1</v>
      </c>
      <c r="BS71" s="213"/>
    </row>
    <row r="72" spans="1:71" ht="36" customHeight="1" thickBot="1" x14ac:dyDescent="0.3">
      <c r="A72" s="90" t="s">
        <v>34</v>
      </c>
      <c r="B72" s="91" t="s">
        <v>43</v>
      </c>
      <c r="C72" s="101" t="s">
        <v>95</v>
      </c>
      <c r="D72" s="92" t="s">
        <v>48</v>
      </c>
      <c r="E72" s="261" t="s">
        <v>205</v>
      </c>
      <c r="F72" s="93" t="s">
        <v>14</v>
      </c>
      <c r="G72" s="21">
        <f t="shared" si="351"/>
        <v>18</v>
      </c>
      <c r="H72" s="22">
        <v>9</v>
      </c>
      <c r="I72" s="23">
        <v>2</v>
      </c>
      <c r="J72" s="24">
        <v>2</v>
      </c>
      <c r="K72" s="24">
        <v>1</v>
      </c>
      <c r="L72" s="24">
        <v>1</v>
      </c>
      <c r="M72" s="25">
        <v>3</v>
      </c>
      <c r="N72" s="29">
        <f t="shared" si="316"/>
        <v>9</v>
      </c>
      <c r="O72" s="21">
        <f t="shared" si="317"/>
        <v>37</v>
      </c>
      <c r="P72" s="26">
        <v>22</v>
      </c>
      <c r="Q72" s="137">
        <v>5</v>
      </c>
      <c r="R72" s="138">
        <v>4</v>
      </c>
      <c r="S72" s="34"/>
      <c r="T72" s="34"/>
      <c r="U72" s="139">
        <v>6</v>
      </c>
      <c r="V72" s="52">
        <f t="shared" si="319"/>
        <v>15</v>
      </c>
      <c r="W72" s="21">
        <f t="shared" si="320"/>
        <v>10</v>
      </c>
      <c r="X72" s="22">
        <v>8</v>
      </c>
      <c r="Y72" s="23"/>
      <c r="Z72" s="24"/>
      <c r="AA72" s="24"/>
      <c r="AB72" s="24">
        <v>1</v>
      </c>
      <c r="AC72" s="25">
        <v>1</v>
      </c>
      <c r="AD72" s="29">
        <f t="shared" si="323"/>
        <v>2</v>
      </c>
      <c r="AE72" s="21">
        <f t="shared" si="324"/>
        <v>18</v>
      </c>
      <c r="AF72" s="22">
        <v>17</v>
      </c>
      <c r="AG72" s="23">
        <v>1</v>
      </c>
      <c r="AH72" s="24"/>
      <c r="AI72" s="24"/>
      <c r="AJ72" s="24"/>
      <c r="AK72" s="25"/>
      <c r="AL72" s="52">
        <f t="shared" si="327"/>
        <v>1</v>
      </c>
      <c r="AM72" s="21">
        <f t="shared" si="328"/>
        <v>8</v>
      </c>
      <c r="AN72" s="22">
        <v>7</v>
      </c>
      <c r="AO72" s="34"/>
      <c r="AP72" s="34"/>
      <c r="AQ72" s="34"/>
      <c r="AR72" s="34"/>
      <c r="AS72" s="139">
        <v>1</v>
      </c>
      <c r="AT72" s="53">
        <f t="shared" si="331"/>
        <v>1</v>
      </c>
      <c r="AU72" s="21">
        <f t="shared" si="332"/>
        <v>18</v>
      </c>
      <c r="AV72" s="22">
        <v>18</v>
      </c>
      <c r="AW72" s="27"/>
      <c r="AX72" s="24"/>
      <c r="AY72" s="24"/>
      <c r="AZ72" s="24"/>
      <c r="BA72" s="25"/>
      <c r="BB72" s="29">
        <f t="shared" si="334"/>
        <v>0</v>
      </c>
      <c r="BC72" s="21">
        <f t="shared" si="335"/>
        <v>36</v>
      </c>
      <c r="BD72" s="28">
        <f t="shared" si="336"/>
        <v>24</v>
      </c>
      <c r="BE72" s="156">
        <f t="shared" si="337"/>
        <v>2</v>
      </c>
      <c r="BF72" s="156">
        <f t="shared" si="338"/>
        <v>2</v>
      </c>
      <c r="BG72" s="156">
        <f t="shared" si="339"/>
        <v>1</v>
      </c>
      <c r="BH72" s="156">
        <f t="shared" si="340"/>
        <v>2</v>
      </c>
      <c r="BI72" s="157">
        <f t="shared" si="341"/>
        <v>5</v>
      </c>
      <c r="BJ72" s="29">
        <f t="shared" si="342"/>
        <v>12</v>
      </c>
      <c r="BK72" s="21">
        <f t="shared" si="343"/>
        <v>73</v>
      </c>
      <c r="BL72" s="28">
        <f t="shared" si="344"/>
        <v>57</v>
      </c>
      <c r="BM72" s="156">
        <f t="shared" si="345"/>
        <v>6</v>
      </c>
      <c r="BN72" s="156">
        <f t="shared" si="346"/>
        <v>4</v>
      </c>
      <c r="BO72" s="156">
        <f t="shared" si="347"/>
        <v>0</v>
      </c>
      <c r="BP72" s="156">
        <f t="shared" si="348"/>
        <v>0</v>
      </c>
      <c r="BQ72" s="157">
        <f t="shared" si="349"/>
        <v>6</v>
      </c>
      <c r="BR72" s="29">
        <f t="shared" si="350"/>
        <v>16</v>
      </c>
      <c r="BS72" s="213"/>
    </row>
    <row r="73" spans="1:71" ht="36" customHeight="1" thickBot="1" x14ac:dyDescent="0.3">
      <c r="A73" s="166"/>
      <c r="B73" s="167"/>
      <c r="C73" s="167"/>
      <c r="D73" s="167"/>
      <c r="E73" s="167"/>
      <c r="F73" s="168"/>
      <c r="G73" s="40">
        <f t="shared" si="351"/>
        <v>33</v>
      </c>
      <c r="H73" s="111">
        <f t="shared" ref="H73:M73" si="518">SUM(H71:H72)</f>
        <v>18</v>
      </c>
      <c r="I73" s="120">
        <f t="shared" si="518"/>
        <v>2</v>
      </c>
      <c r="J73" s="121">
        <f t="shared" si="518"/>
        <v>5</v>
      </c>
      <c r="K73" s="121">
        <f t="shared" si="518"/>
        <v>2</v>
      </c>
      <c r="L73" s="121">
        <f t="shared" si="518"/>
        <v>1</v>
      </c>
      <c r="M73" s="122">
        <f t="shared" si="518"/>
        <v>5</v>
      </c>
      <c r="N73" s="30">
        <f t="shared" si="316"/>
        <v>15</v>
      </c>
      <c r="O73" s="40">
        <f t="shared" si="317"/>
        <v>48</v>
      </c>
      <c r="P73" s="111">
        <f t="shared" ref="P73:U73" si="519">SUM(P71:P72)</f>
        <v>32</v>
      </c>
      <c r="Q73" s="120">
        <f t="shared" si="519"/>
        <v>6</v>
      </c>
      <c r="R73" s="121">
        <f t="shared" si="519"/>
        <v>4</v>
      </c>
      <c r="S73" s="121">
        <f t="shared" si="519"/>
        <v>0</v>
      </c>
      <c r="T73" s="121">
        <f t="shared" si="519"/>
        <v>0</v>
      </c>
      <c r="U73" s="122">
        <f t="shared" si="519"/>
        <v>6</v>
      </c>
      <c r="V73" s="54">
        <f t="shared" si="319"/>
        <v>16</v>
      </c>
      <c r="W73" s="40">
        <f t="shared" si="320"/>
        <v>21</v>
      </c>
      <c r="X73" s="111">
        <f t="shared" ref="X73:AC73" si="520">SUM(X71:X72)</f>
        <v>13</v>
      </c>
      <c r="Y73" s="120">
        <f t="shared" si="520"/>
        <v>2</v>
      </c>
      <c r="Z73" s="121">
        <f t="shared" si="520"/>
        <v>1</v>
      </c>
      <c r="AA73" s="121">
        <f t="shared" si="520"/>
        <v>0</v>
      </c>
      <c r="AB73" s="121">
        <f>SUM(AB71:AB72)</f>
        <v>2</v>
      </c>
      <c r="AC73" s="122">
        <f t="shared" si="520"/>
        <v>3</v>
      </c>
      <c r="AD73" s="30">
        <f t="shared" si="323"/>
        <v>8</v>
      </c>
      <c r="AE73" s="40">
        <f t="shared" si="324"/>
        <v>23</v>
      </c>
      <c r="AF73" s="111">
        <f t="shared" ref="AF73:AK73" si="521">SUM(AF71:AF72)</f>
        <v>22</v>
      </c>
      <c r="AG73" s="120">
        <f t="shared" si="521"/>
        <v>1</v>
      </c>
      <c r="AH73" s="121">
        <f t="shared" si="521"/>
        <v>0</v>
      </c>
      <c r="AI73" s="121">
        <f t="shared" si="521"/>
        <v>0</v>
      </c>
      <c r="AJ73" s="121">
        <f t="shared" si="521"/>
        <v>0</v>
      </c>
      <c r="AK73" s="122">
        <f t="shared" si="521"/>
        <v>0</v>
      </c>
      <c r="AL73" s="54">
        <f t="shared" si="327"/>
        <v>1</v>
      </c>
      <c r="AM73" s="40">
        <f t="shared" si="328"/>
        <v>17</v>
      </c>
      <c r="AN73" s="111">
        <f t="shared" ref="AN73:AS73" si="522">SUM(AN71:AN72)</f>
        <v>14</v>
      </c>
      <c r="AO73" s="120">
        <f t="shared" si="522"/>
        <v>0</v>
      </c>
      <c r="AP73" s="121">
        <f t="shared" si="522"/>
        <v>0</v>
      </c>
      <c r="AQ73" s="121">
        <f t="shared" si="522"/>
        <v>1</v>
      </c>
      <c r="AR73" s="121">
        <f t="shared" si="522"/>
        <v>0</v>
      </c>
      <c r="AS73" s="122">
        <f t="shared" si="522"/>
        <v>2</v>
      </c>
      <c r="AT73" s="55">
        <f t="shared" si="331"/>
        <v>3</v>
      </c>
      <c r="AU73" s="40">
        <f t="shared" si="332"/>
        <v>25</v>
      </c>
      <c r="AV73" s="111">
        <f t="shared" ref="AV73:BA73" si="523">SUM(AV71:AV72)</f>
        <v>25</v>
      </c>
      <c r="AW73" s="120">
        <f t="shared" si="523"/>
        <v>0</v>
      </c>
      <c r="AX73" s="121">
        <f t="shared" si="523"/>
        <v>0</v>
      </c>
      <c r="AY73" s="121">
        <f t="shared" si="523"/>
        <v>0</v>
      </c>
      <c r="AZ73" s="121">
        <f t="shared" si="523"/>
        <v>0</v>
      </c>
      <c r="BA73" s="122">
        <f t="shared" si="523"/>
        <v>0</v>
      </c>
      <c r="BB73" s="30">
        <f t="shared" si="334"/>
        <v>0</v>
      </c>
      <c r="BC73" s="40">
        <f t="shared" si="335"/>
        <v>71</v>
      </c>
      <c r="BD73" s="41">
        <f t="shared" si="336"/>
        <v>45</v>
      </c>
      <c r="BE73" s="158">
        <f t="shared" si="337"/>
        <v>4</v>
      </c>
      <c r="BF73" s="158">
        <f t="shared" si="338"/>
        <v>6</v>
      </c>
      <c r="BG73" s="158">
        <f t="shared" si="339"/>
        <v>3</v>
      </c>
      <c r="BH73" s="158">
        <f t="shared" si="340"/>
        <v>3</v>
      </c>
      <c r="BI73" s="159">
        <f t="shared" si="341"/>
        <v>10</v>
      </c>
      <c r="BJ73" s="30">
        <f t="shared" si="342"/>
        <v>26</v>
      </c>
      <c r="BK73" s="40">
        <f t="shared" si="343"/>
        <v>96</v>
      </c>
      <c r="BL73" s="41">
        <f t="shared" si="344"/>
        <v>79</v>
      </c>
      <c r="BM73" s="158">
        <f t="shared" si="345"/>
        <v>7</v>
      </c>
      <c r="BN73" s="158">
        <f t="shared" si="346"/>
        <v>4</v>
      </c>
      <c r="BO73" s="158">
        <f t="shared" si="347"/>
        <v>0</v>
      </c>
      <c r="BP73" s="158">
        <f t="shared" si="348"/>
        <v>0</v>
      </c>
      <c r="BQ73" s="159">
        <f t="shared" si="349"/>
        <v>6</v>
      </c>
      <c r="BR73" s="30">
        <f t="shared" si="350"/>
        <v>17</v>
      </c>
      <c r="BS73" s="213">
        <f t="shared" si="128"/>
        <v>43</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33</v>
      </c>
      <c r="H96" s="58">
        <f t="shared" ref="H96:M96" si="705">SUM(H95,H92,H86,H80,H73,H70,H64,H55,H48,H43,H38,H31,H25)</f>
        <v>18</v>
      </c>
      <c r="I96" s="129">
        <f>SUM(I95,I92,I86,I80,I73,I70,I64,I55,I48,I43,I38,I31,I25)</f>
        <v>2</v>
      </c>
      <c r="J96" s="130">
        <f t="shared" si="705"/>
        <v>5</v>
      </c>
      <c r="K96" s="130">
        <f t="shared" si="705"/>
        <v>2</v>
      </c>
      <c r="L96" s="130">
        <f t="shared" si="705"/>
        <v>1</v>
      </c>
      <c r="M96" s="131">
        <f t="shared" si="705"/>
        <v>5</v>
      </c>
      <c r="N96" s="44">
        <f t="shared" si="316"/>
        <v>15</v>
      </c>
      <c r="O96" s="42">
        <f t="shared" si="317"/>
        <v>48</v>
      </c>
      <c r="P96" s="58">
        <f t="shared" ref="P96:U96" si="706">SUM(P95,P92,P86,P80,P73,P70,P64,P55,P48,P43,P38,P31,P25)</f>
        <v>32</v>
      </c>
      <c r="Q96" s="129">
        <f t="shared" si="706"/>
        <v>6</v>
      </c>
      <c r="R96" s="130">
        <f t="shared" si="706"/>
        <v>4</v>
      </c>
      <c r="S96" s="130">
        <f t="shared" si="706"/>
        <v>0</v>
      </c>
      <c r="T96" s="130">
        <f t="shared" si="706"/>
        <v>0</v>
      </c>
      <c r="U96" s="131">
        <f t="shared" si="706"/>
        <v>6</v>
      </c>
      <c r="V96" s="59">
        <f t="shared" si="319"/>
        <v>16</v>
      </c>
      <c r="W96" s="42">
        <f t="shared" si="320"/>
        <v>21</v>
      </c>
      <c r="X96" s="58">
        <f t="shared" ref="X96:AC96" si="707">SUM(X95,X92,X86,X80,X73,X70,X64,X55,X48,X43,X38,X31,X25)</f>
        <v>13</v>
      </c>
      <c r="Y96" s="129">
        <f t="shared" si="707"/>
        <v>2</v>
      </c>
      <c r="Z96" s="130">
        <f t="shared" si="707"/>
        <v>1</v>
      </c>
      <c r="AA96" s="130">
        <f t="shared" si="707"/>
        <v>0</v>
      </c>
      <c r="AB96" s="130">
        <f t="shared" si="707"/>
        <v>2</v>
      </c>
      <c r="AC96" s="131">
        <f t="shared" si="707"/>
        <v>3</v>
      </c>
      <c r="AD96" s="44">
        <f t="shared" si="323"/>
        <v>8</v>
      </c>
      <c r="AE96" s="42">
        <f t="shared" si="324"/>
        <v>23</v>
      </c>
      <c r="AF96" s="58">
        <f t="shared" ref="AF96:AK96" si="708">SUM(AF95,AF92,AF86,AF80,AF73,AF70,AF64,AF55,AF48,AF43,AF38,AF31,AF25)</f>
        <v>22</v>
      </c>
      <c r="AG96" s="129">
        <f t="shared" si="708"/>
        <v>1</v>
      </c>
      <c r="AH96" s="130">
        <f t="shared" si="708"/>
        <v>0</v>
      </c>
      <c r="AI96" s="130">
        <f t="shared" si="708"/>
        <v>0</v>
      </c>
      <c r="AJ96" s="130">
        <f t="shared" si="708"/>
        <v>0</v>
      </c>
      <c r="AK96" s="131">
        <f t="shared" si="708"/>
        <v>0</v>
      </c>
      <c r="AL96" s="59">
        <f t="shared" si="327"/>
        <v>1</v>
      </c>
      <c r="AM96" s="42">
        <f t="shared" si="328"/>
        <v>17</v>
      </c>
      <c r="AN96" s="58">
        <f t="shared" ref="AN96:AS96" si="709">SUM(AN95,AN92,AN86,AN80,AN73,AN70,AN64,AN55,AN48,AN43,AN38,AN31,AN25)</f>
        <v>14</v>
      </c>
      <c r="AO96" s="129">
        <f t="shared" si="709"/>
        <v>0</v>
      </c>
      <c r="AP96" s="130">
        <f t="shared" si="709"/>
        <v>0</v>
      </c>
      <c r="AQ96" s="130">
        <f t="shared" si="709"/>
        <v>1</v>
      </c>
      <c r="AR96" s="130">
        <f t="shared" si="709"/>
        <v>0</v>
      </c>
      <c r="AS96" s="131">
        <f t="shared" si="709"/>
        <v>2</v>
      </c>
      <c r="AT96" s="60">
        <f t="shared" si="331"/>
        <v>3</v>
      </c>
      <c r="AU96" s="42">
        <f t="shared" si="332"/>
        <v>25</v>
      </c>
      <c r="AV96" s="58">
        <f t="shared" ref="AV96:BA96" si="710">SUM(AV95,AV92,AV86,AV80,AV73,AV70,AV64,AV55,AV48,AV43,AV38,AV31,AV25)</f>
        <v>25</v>
      </c>
      <c r="AW96" s="129">
        <f t="shared" si="710"/>
        <v>0</v>
      </c>
      <c r="AX96" s="130">
        <f t="shared" si="710"/>
        <v>0</v>
      </c>
      <c r="AY96" s="130">
        <f t="shared" si="710"/>
        <v>0</v>
      </c>
      <c r="AZ96" s="130">
        <f t="shared" si="710"/>
        <v>0</v>
      </c>
      <c r="BA96" s="131">
        <f t="shared" si="710"/>
        <v>0</v>
      </c>
      <c r="BB96" s="44">
        <f t="shared" si="334"/>
        <v>0</v>
      </c>
      <c r="BC96" s="42">
        <f t="shared" si="335"/>
        <v>71</v>
      </c>
      <c r="BD96" s="43">
        <f t="shared" si="336"/>
        <v>45</v>
      </c>
      <c r="BE96" s="162">
        <f t="shared" si="337"/>
        <v>4</v>
      </c>
      <c r="BF96" s="162">
        <f t="shared" si="338"/>
        <v>6</v>
      </c>
      <c r="BG96" s="162">
        <f t="shared" si="339"/>
        <v>3</v>
      </c>
      <c r="BH96" s="162">
        <f t="shared" si="340"/>
        <v>3</v>
      </c>
      <c r="BI96" s="163">
        <f t="shared" si="341"/>
        <v>10</v>
      </c>
      <c r="BJ96" s="44">
        <f t="shared" si="342"/>
        <v>26</v>
      </c>
      <c r="BK96" s="42">
        <f t="shared" si="343"/>
        <v>96</v>
      </c>
      <c r="BL96" s="43">
        <f t="shared" si="344"/>
        <v>79</v>
      </c>
      <c r="BM96" s="162">
        <f t="shared" si="345"/>
        <v>7</v>
      </c>
      <c r="BN96" s="162">
        <f t="shared" si="346"/>
        <v>4</v>
      </c>
      <c r="BO96" s="162">
        <f t="shared" si="347"/>
        <v>0</v>
      </c>
      <c r="BP96" s="162">
        <f t="shared" si="348"/>
        <v>0</v>
      </c>
      <c r="BQ96" s="163">
        <f t="shared" si="349"/>
        <v>6</v>
      </c>
      <c r="BR96" s="44">
        <f t="shared" si="350"/>
        <v>17</v>
      </c>
      <c r="BS96" s="213">
        <f>SUM(BJ96+BR96)</f>
        <v>43</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33</v>
      </c>
      <c r="H139" s="63">
        <f t="shared" si="769"/>
        <v>18</v>
      </c>
      <c r="I139" s="133">
        <f t="shared" si="769"/>
        <v>2</v>
      </c>
      <c r="J139" s="133">
        <f t="shared" si="769"/>
        <v>5</v>
      </c>
      <c r="K139" s="133">
        <f t="shared" si="769"/>
        <v>2</v>
      </c>
      <c r="L139" s="133">
        <f t="shared" si="769"/>
        <v>1</v>
      </c>
      <c r="M139" s="133">
        <f t="shared" si="769"/>
        <v>5</v>
      </c>
      <c r="N139" s="63">
        <f t="shared" si="769"/>
        <v>15</v>
      </c>
      <c r="O139" s="63">
        <f t="shared" si="769"/>
        <v>48</v>
      </c>
      <c r="P139" s="63">
        <f t="shared" si="769"/>
        <v>32</v>
      </c>
      <c r="Q139" s="133">
        <f t="shared" si="769"/>
        <v>6</v>
      </c>
      <c r="R139" s="133">
        <f t="shared" si="769"/>
        <v>4</v>
      </c>
      <c r="S139" s="133">
        <f t="shared" si="769"/>
        <v>0</v>
      </c>
      <c r="T139" s="133">
        <f t="shared" si="769"/>
        <v>0</v>
      </c>
      <c r="U139" s="133">
        <f t="shared" si="769"/>
        <v>6</v>
      </c>
      <c r="V139" s="63">
        <f t="shared" si="769"/>
        <v>16</v>
      </c>
      <c r="W139" s="63">
        <f t="shared" si="769"/>
        <v>21</v>
      </c>
      <c r="X139" s="63">
        <f t="shared" si="769"/>
        <v>13</v>
      </c>
      <c r="Y139" s="133">
        <f t="shared" si="769"/>
        <v>2</v>
      </c>
      <c r="Z139" s="133">
        <f t="shared" si="769"/>
        <v>1</v>
      </c>
      <c r="AA139" s="133">
        <f t="shared" si="769"/>
        <v>0</v>
      </c>
      <c r="AB139" s="133">
        <f t="shared" si="769"/>
        <v>2</v>
      </c>
      <c r="AC139" s="133">
        <f t="shared" si="769"/>
        <v>3</v>
      </c>
      <c r="AD139" s="63">
        <f t="shared" si="769"/>
        <v>8</v>
      </c>
      <c r="AE139" s="63">
        <f t="shared" si="769"/>
        <v>23</v>
      </c>
      <c r="AF139" s="63">
        <f t="shared" si="769"/>
        <v>22</v>
      </c>
      <c r="AG139" s="133">
        <f t="shared" si="769"/>
        <v>1</v>
      </c>
      <c r="AH139" s="133">
        <f t="shared" si="769"/>
        <v>0</v>
      </c>
      <c r="AI139" s="133">
        <f t="shared" si="769"/>
        <v>0</v>
      </c>
      <c r="AJ139" s="133">
        <f t="shared" si="769"/>
        <v>0</v>
      </c>
      <c r="AK139" s="133">
        <f t="shared" si="769"/>
        <v>0</v>
      </c>
      <c r="AL139" s="63">
        <f t="shared" si="769"/>
        <v>1</v>
      </c>
      <c r="AM139" s="63">
        <f t="shared" ref="AM139:BR139" si="770">SUM(AM96,AM138)</f>
        <v>17</v>
      </c>
      <c r="AN139" s="63">
        <f t="shared" si="770"/>
        <v>14</v>
      </c>
      <c r="AO139" s="133">
        <f t="shared" si="770"/>
        <v>0</v>
      </c>
      <c r="AP139" s="133">
        <f t="shared" si="770"/>
        <v>0</v>
      </c>
      <c r="AQ139" s="133">
        <f t="shared" si="770"/>
        <v>1</v>
      </c>
      <c r="AR139" s="133">
        <f t="shared" si="770"/>
        <v>0</v>
      </c>
      <c r="AS139" s="133">
        <f t="shared" si="770"/>
        <v>2</v>
      </c>
      <c r="AT139" s="63">
        <f t="shared" si="770"/>
        <v>3</v>
      </c>
      <c r="AU139" s="63">
        <f t="shared" si="770"/>
        <v>25</v>
      </c>
      <c r="AV139" s="63">
        <f t="shared" si="770"/>
        <v>25</v>
      </c>
      <c r="AW139" s="63">
        <f t="shared" si="770"/>
        <v>0</v>
      </c>
      <c r="AX139" s="63">
        <f t="shared" si="770"/>
        <v>0</v>
      </c>
      <c r="AY139" s="63">
        <f t="shared" si="770"/>
        <v>0</v>
      </c>
      <c r="AZ139" s="63">
        <f t="shared" si="770"/>
        <v>0</v>
      </c>
      <c r="BA139" s="63">
        <f t="shared" si="770"/>
        <v>0</v>
      </c>
      <c r="BB139" s="63">
        <f t="shared" si="770"/>
        <v>0</v>
      </c>
      <c r="BC139" s="63">
        <f t="shared" si="770"/>
        <v>71</v>
      </c>
      <c r="BD139" s="63">
        <f t="shared" si="770"/>
        <v>45</v>
      </c>
      <c r="BE139" s="133">
        <f t="shared" si="770"/>
        <v>4</v>
      </c>
      <c r="BF139" s="133">
        <f t="shared" si="770"/>
        <v>6</v>
      </c>
      <c r="BG139" s="133">
        <f t="shared" si="770"/>
        <v>3</v>
      </c>
      <c r="BH139" s="133">
        <f t="shared" si="770"/>
        <v>3</v>
      </c>
      <c r="BI139" s="133">
        <f t="shared" si="770"/>
        <v>10</v>
      </c>
      <c r="BJ139" s="63">
        <f t="shared" si="770"/>
        <v>26</v>
      </c>
      <c r="BK139" s="63">
        <f t="shared" si="770"/>
        <v>96</v>
      </c>
      <c r="BL139" s="63">
        <f t="shared" si="770"/>
        <v>79</v>
      </c>
      <c r="BM139" s="133">
        <f t="shared" si="770"/>
        <v>7</v>
      </c>
      <c r="BN139" s="133">
        <f t="shared" si="770"/>
        <v>4</v>
      </c>
      <c r="BO139" s="133">
        <f t="shared" si="770"/>
        <v>0</v>
      </c>
      <c r="BP139" s="133">
        <f t="shared" si="770"/>
        <v>0</v>
      </c>
      <c r="BQ139" s="133">
        <f t="shared" si="770"/>
        <v>6</v>
      </c>
      <c r="BR139" s="63">
        <f t="shared" si="770"/>
        <v>17</v>
      </c>
      <c r="BS139" s="213">
        <f t="shared" si="738"/>
        <v>43</v>
      </c>
    </row>
    <row r="140" spans="1:72" ht="30" customHeight="1" thickBot="1" x14ac:dyDescent="0.3">
      <c r="F140" s="465" t="s">
        <v>31</v>
      </c>
      <c r="G140" s="64" t="s">
        <v>22</v>
      </c>
      <c r="H140" s="413" t="s">
        <v>25</v>
      </c>
      <c r="I140" s="411">
        <v>100</v>
      </c>
      <c r="J140" s="411"/>
      <c r="K140" s="399" t="s">
        <v>26</v>
      </c>
      <c r="L140" s="401">
        <f>+H139/G139</f>
        <v>0.54545454545454541</v>
      </c>
      <c r="M140" s="65"/>
      <c r="N140" s="66"/>
      <c r="O140" s="64" t="s">
        <v>22</v>
      </c>
      <c r="P140" s="413" t="s">
        <v>25</v>
      </c>
      <c r="Q140" s="411">
        <v>100</v>
      </c>
      <c r="R140" s="411"/>
      <c r="S140" s="399" t="s">
        <v>26</v>
      </c>
      <c r="T140" s="401">
        <f>+P139/O139</f>
        <v>0.66666666666666663</v>
      </c>
      <c r="U140" s="65"/>
      <c r="V140" s="66"/>
      <c r="W140" s="64" t="s">
        <v>22</v>
      </c>
      <c r="X140" s="413" t="s">
        <v>25</v>
      </c>
      <c r="Y140" s="411">
        <v>100</v>
      </c>
      <c r="Z140" s="411"/>
      <c r="AA140" s="399" t="s">
        <v>26</v>
      </c>
      <c r="AB140" s="401">
        <f>+X139/W139</f>
        <v>0.61904761904761907</v>
      </c>
      <c r="AC140" s="67"/>
      <c r="AD140" s="68"/>
      <c r="AE140" s="64" t="s">
        <v>22</v>
      </c>
      <c r="AF140" s="413" t="s">
        <v>25</v>
      </c>
      <c r="AG140" s="411">
        <v>100</v>
      </c>
      <c r="AH140" s="411"/>
      <c r="AI140" s="399" t="s">
        <v>26</v>
      </c>
      <c r="AJ140" s="401">
        <f>+AF139/AE139</f>
        <v>0.95652173913043481</v>
      </c>
      <c r="AK140" s="67"/>
      <c r="AL140" s="68"/>
      <c r="AM140" s="64" t="s">
        <v>22</v>
      </c>
      <c r="AN140" s="413" t="s">
        <v>25</v>
      </c>
      <c r="AO140" s="411">
        <v>100</v>
      </c>
      <c r="AP140" s="411"/>
      <c r="AQ140" s="399" t="s">
        <v>26</v>
      </c>
      <c r="AR140" s="401">
        <f>+AN139/AM139</f>
        <v>0.82352941176470584</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0.63380281690140849</v>
      </c>
      <c r="BI140" s="67"/>
      <c r="BJ140" s="69"/>
      <c r="BK140" s="64" t="s">
        <v>22</v>
      </c>
      <c r="BL140" s="413" t="s">
        <v>25</v>
      </c>
      <c r="BM140" s="411">
        <v>100</v>
      </c>
      <c r="BN140" s="411"/>
      <c r="BO140" s="399" t="s">
        <v>26</v>
      </c>
      <c r="BP140" s="401">
        <f>+BL139/BK139</f>
        <v>0.82291666666666663</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0.45454545454545453</v>
      </c>
      <c r="M142" s="76"/>
      <c r="N142" s="77"/>
      <c r="O142" s="75" t="s">
        <v>27</v>
      </c>
      <c r="P142" s="420" t="s">
        <v>25</v>
      </c>
      <c r="Q142" s="411">
        <v>100</v>
      </c>
      <c r="R142" s="411"/>
      <c r="S142" s="399" t="s">
        <v>26</v>
      </c>
      <c r="T142" s="445">
        <f>+V139/O139</f>
        <v>0.33333333333333331</v>
      </c>
      <c r="U142" s="76"/>
      <c r="V142" s="77"/>
      <c r="W142" s="75" t="s">
        <v>27</v>
      </c>
      <c r="X142" s="420" t="s">
        <v>25</v>
      </c>
      <c r="Y142" s="411">
        <v>100</v>
      </c>
      <c r="Z142" s="411"/>
      <c r="AA142" s="399" t="s">
        <v>26</v>
      </c>
      <c r="AB142" s="401">
        <f>+AD139/W139</f>
        <v>0.38095238095238093</v>
      </c>
      <c r="AC142" s="76"/>
      <c r="AD142" s="77"/>
      <c r="AE142" s="75" t="s">
        <v>27</v>
      </c>
      <c r="AF142" s="420" t="s">
        <v>25</v>
      </c>
      <c r="AG142" s="411">
        <v>100</v>
      </c>
      <c r="AH142" s="411"/>
      <c r="AI142" s="399" t="s">
        <v>26</v>
      </c>
      <c r="AJ142" s="401">
        <f>+AL139/AE139</f>
        <v>4.3478260869565216E-2</v>
      </c>
      <c r="AK142" s="76"/>
      <c r="AL142" s="77"/>
      <c r="AM142" s="75" t="s">
        <v>27</v>
      </c>
      <c r="AN142" s="420" t="s">
        <v>25</v>
      </c>
      <c r="AO142" s="411">
        <v>100</v>
      </c>
      <c r="AP142" s="411"/>
      <c r="AQ142" s="399" t="s">
        <v>26</v>
      </c>
      <c r="AR142" s="401">
        <f>+AT139/AM139</f>
        <v>0.17647058823529413</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0.36619718309859156</v>
      </c>
      <c r="BI142" s="76"/>
      <c r="BJ142" s="77"/>
      <c r="BK142" s="75" t="s">
        <v>27</v>
      </c>
      <c r="BL142" s="420" t="s">
        <v>25</v>
      </c>
      <c r="BM142" s="411">
        <v>100</v>
      </c>
      <c r="BN142" s="411"/>
      <c r="BO142" s="399" t="s">
        <v>26</v>
      </c>
      <c r="BP142" s="401">
        <f>+BR139/BK139</f>
        <v>0.17708333333333334</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71:Q71 P72:R72 U72">
    <cfRule type="cellIs" dxfId="61" priority="24" stopIfTrue="1" operator="notEqual">
      <formula>0</formula>
    </cfRule>
  </conditionalFormatting>
  <conditionalFormatting sqref="P15:U24">
    <cfRule type="cellIs" dxfId="60" priority="2" stopIfTrue="1" operator="notEqual">
      <formula>0</formula>
    </cfRule>
  </conditionalFormatting>
  <conditionalFormatting sqref="P26:U30">
    <cfRule type="cellIs" dxfId="59" priority="134" stopIfTrue="1" operator="notEqual">
      <formula>0</formula>
    </cfRule>
  </conditionalFormatting>
  <conditionalFormatting sqref="P32:U37">
    <cfRule type="cellIs" dxfId="58" priority="124" stopIfTrue="1" operator="notEqual">
      <formula>0</formula>
    </cfRule>
  </conditionalFormatting>
  <conditionalFormatting sqref="P39:U42">
    <cfRule type="cellIs" dxfId="57" priority="34" stopIfTrue="1" operator="notEqual">
      <formula>0</formula>
    </cfRule>
  </conditionalFormatting>
  <conditionalFormatting sqref="P44:U47">
    <cfRule type="cellIs" dxfId="56" priority="33" stopIfTrue="1" operator="notEqual">
      <formula>0</formula>
    </cfRule>
  </conditionalFormatting>
  <conditionalFormatting sqref="P49:U54">
    <cfRule type="cellIs" dxfId="55" priority="31" stopIfTrue="1" operator="notEqual">
      <formula>0</formula>
    </cfRule>
  </conditionalFormatting>
  <conditionalFormatting sqref="P56:U63">
    <cfRule type="cellIs" dxfId="54" priority="30" stopIfTrue="1" operator="notEqual">
      <formula>0</formula>
    </cfRule>
  </conditionalFormatting>
  <conditionalFormatting sqref="P65:U69">
    <cfRule type="cellIs" dxfId="53" priority="27"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4:AS79">
    <cfRule type="cellIs" dxfId="23" priority="19" stopIfTrue="1" operator="notEqual">
      <formula>0</formula>
    </cfRule>
  </conditionalFormatting>
  <conditionalFormatting sqref="AO81:AS85">
    <cfRule type="cellIs" dxfId="22" priority="16" stopIfTrue="1" operator="notEqual">
      <formula>0</formula>
    </cfRule>
  </conditionalFormatting>
  <conditionalFormatting sqref="AO87:AS91">
    <cfRule type="cellIs" dxfId="21" priority="3" stopIfTrue="1" operator="notEqual">
      <formula>0</formula>
    </cfRule>
  </conditionalFormatting>
  <conditionalFormatting sqref="AO97:AS97">
    <cfRule type="cellIs" dxfId="20" priority="96" stopIfTrue="1" operator="notEqual">
      <formula>0</formula>
    </cfRule>
  </conditionalFormatting>
  <conditionalFormatting sqref="AO99:AS103">
    <cfRule type="cellIs" dxfId="19" priority="54" stopIfTrue="1" operator="notEqual">
      <formula>0</formula>
    </cfRule>
  </conditionalFormatting>
  <conditionalFormatting sqref="AO104:AS104">
    <cfRule type="cellIs" dxfId="18" priority="128" stopIfTrue="1" operator="notEqual">
      <formula>0</formula>
    </cfRule>
  </conditionalFormatting>
  <conditionalFormatting sqref="AO105:AS123">
    <cfRule type="cellIs" dxfId="17" priority="10" stopIfTrue="1" operator="notEqual">
      <formula>0</formula>
    </cfRule>
  </conditionalFormatting>
  <conditionalFormatting sqref="AO127:AS130">
    <cfRule type="cellIs" dxfId="16" priority="63" stopIfTrue="1" operator="notEqual">
      <formula>0</formula>
    </cfRule>
  </conditionalFormatting>
  <conditionalFormatting sqref="AO131:AS131">
    <cfRule type="cellIs" dxfId="15" priority="144" stopIfTrue="1" operator="notEqual">
      <formula>0</formula>
    </cfRule>
  </conditionalFormatting>
  <conditionalFormatting sqref="AO132:AS137">
    <cfRule type="cellIs" dxfId="14" priority="35" stopIfTrue="1" operator="notEqual">
      <formula>0</formula>
    </cfRule>
  </conditionalFormatting>
  <conditionalFormatting sqref="AO39:AT42 AO93:AT94 V100:V107 V127:V132 G139:BR139 G140:I140 K140:L140 I142 K142 AG142 AI142:AJ142 AW142 AY142:AZ142 BM142 BO142:BP142">
    <cfRule type="cellIs" dxfId="13" priority="205" stopIfTrue="1" operator="notEqual">
      <formula>0</formula>
    </cfRule>
  </conditionalFormatting>
  <conditionalFormatting sqref="AO44:AT47">
    <cfRule type="cellIs" dxfId="12" priority="32" stopIfTrue="1" operator="notEqual">
      <formula>0</formula>
    </cfRule>
  </conditionalFormatting>
  <conditionalFormatting sqref="AP125:AR125">
    <cfRule type="cellIs" dxfId="11" priority="166" stopIfTrue="1" operator="notEqual">
      <formula>0</formula>
    </cfRule>
  </conditionalFormatting>
  <conditionalFormatting sqref="AP124:AS124">
    <cfRule type="cellIs" dxfId="10" priority="75" stopIfTrue="1" operator="notEqual">
      <formula>0</formula>
    </cfRule>
  </conditionalFormatting>
  <conditionalFormatting sqref="AQ71 AS71:AS72">
    <cfRule type="cellIs" dxfId="9" priority="22"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2024-08-05T20:55:22Z</dcterms:modified>
</cp:coreProperties>
</file>